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2022本" sheetId="1" r:id="rId1"/>
    <sheet name="2021本" sheetId="4" r:id="rId2"/>
    <sheet name="2020本" sheetId="7" r:id="rId3"/>
    <sheet name="2019本" sheetId="9" r:id="rId4"/>
    <sheet name="2022专" sheetId="2" r:id="rId5"/>
    <sheet name="2021专" sheetId="5" r:id="rId6"/>
    <sheet name="2020专" sheetId="8" r:id="rId7"/>
    <sheet name="2022专升本" sheetId="3" r:id="rId8"/>
    <sheet name="2021专升本" sheetId="6" r:id="rId9"/>
  </sheets>
  <calcPr calcId="144525"/>
</workbook>
</file>

<file path=xl/sharedStrings.xml><?xml version="1.0" encoding="utf-8"?>
<sst xmlns="http://schemas.openxmlformats.org/spreadsheetml/2006/main" count="5776" uniqueCount="990">
  <si>
    <t>2022级本科临床</t>
  </si>
  <si>
    <t>书号</t>
  </si>
  <si>
    <t>书名</t>
  </si>
  <si>
    <t>著作者</t>
  </si>
  <si>
    <t>出版社</t>
  </si>
  <si>
    <t>定价</t>
  </si>
  <si>
    <t>折扣</t>
  </si>
  <si>
    <t>总实洋</t>
  </si>
  <si>
    <t>9787117267182</t>
  </si>
  <si>
    <t>系统解剖学(第9版/本科临床/配增值)九轮</t>
  </si>
  <si>
    <t>柏树令 应大君、丁文龙、刘学政</t>
  </si>
  <si>
    <t>人民卫生</t>
  </si>
  <si>
    <t>9787302614647</t>
  </si>
  <si>
    <t>人体解剖学实验教程</t>
  </si>
  <si>
    <t/>
  </si>
  <si>
    <t>清华大学</t>
  </si>
  <si>
    <t>9787564562977</t>
  </si>
  <si>
    <t>医用化学实验教程（第2版）</t>
  </si>
  <si>
    <t>董丽</t>
  </si>
  <si>
    <t>郑州大学</t>
  </si>
  <si>
    <t>9787564586096</t>
  </si>
  <si>
    <t>医用化学（第3版）</t>
  </si>
  <si>
    <t>9787030600509</t>
  </si>
  <si>
    <t>医学高等数学（第四版）</t>
  </si>
  <si>
    <t>马建忠, 主编</t>
  </si>
  <si>
    <t>科学出版</t>
  </si>
  <si>
    <t>9787040508512</t>
  </si>
  <si>
    <t>医用物理学（第4版）</t>
  </si>
  <si>
    <t>洪洋, 主编</t>
  </si>
  <si>
    <t>高等教育</t>
  </si>
  <si>
    <t>9787111603689</t>
  </si>
  <si>
    <t>医用物理学实验</t>
  </si>
  <si>
    <t>刘东华</t>
  </si>
  <si>
    <t>机械工业</t>
  </si>
  <si>
    <t>1674-6783</t>
  </si>
  <si>
    <t>时事报告大学生版（2022-2023学年度/上学期/高校形势与政策课专用）</t>
  </si>
  <si>
    <t>中宣部《时事报告》杂志社</t>
  </si>
  <si>
    <t>时事报告</t>
  </si>
  <si>
    <t>9787040566215</t>
  </si>
  <si>
    <t>思想道德与法治（2021年版）</t>
  </si>
  <si>
    <t>本书编写组</t>
  </si>
  <si>
    <t>9787115409898</t>
  </si>
  <si>
    <t>大学体育</t>
  </si>
  <si>
    <t>陈庆伟, 主编</t>
  </si>
  <si>
    <t>人民邮电</t>
  </si>
  <si>
    <t>9787560894591</t>
  </si>
  <si>
    <t>大学生安全教育</t>
  </si>
  <si>
    <t>胡仕坤，袁磊</t>
  </si>
  <si>
    <t>同济大学</t>
  </si>
  <si>
    <t>9787200105872</t>
  </si>
  <si>
    <t>职业生涯规划(肖俭伟)</t>
  </si>
  <si>
    <t>肖俭伟, 主编</t>
  </si>
  <si>
    <t>北京出版</t>
  </si>
  <si>
    <t>9787030695819</t>
  </si>
  <si>
    <t>大学生心理健康教程（第四版）</t>
  </si>
  <si>
    <t>杨世昌</t>
  </si>
  <si>
    <t>9787513590198</t>
  </si>
  <si>
    <t>新视野大学英语（第三版）听说教程（1）（智慧版）</t>
  </si>
  <si>
    <t>丁雅萍, 主编</t>
  </si>
  <si>
    <t>外研社</t>
  </si>
  <si>
    <t>9787513590181</t>
  </si>
  <si>
    <t>新视野大学英语（第三版）听说教程（2）（智慧版）</t>
  </si>
  <si>
    <t>郑树棠, 等主编</t>
  </si>
  <si>
    <t>9787513590174</t>
  </si>
  <si>
    <t>新视野大学英语（第三版）听说教程（3）（智慧版）</t>
  </si>
  <si>
    <t>吴勇, 主编</t>
  </si>
  <si>
    <t>9787513590167</t>
  </si>
  <si>
    <t>新视野大学英语（第三版）听说教程（4）（智慧版）</t>
  </si>
  <si>
    <t>金霞, 主编</t>
  </si>
  <si>
    <t>9787521316988</t>
  </si>
  <si>
    <t>新视野大学英语(第三版)(读写教程)(1)(思政智慧版)</t>
  </si>
  <si>
    <t>郑树棠等</t>
  </si>
  <si>
    <t>9787521316971</t>
  </si>
  <si>
    <t>新视野大学英语(第三版)(读写教程)(2)(思政智慧版)</t>
  </si>
  <si>
    <t>9787521316964</t>
  </si>
  <si>
    <t xml:space="preserve">新视野大学英语(第三版)(读写教程)(3)(思政智慧版) </t>
  </si>
  <si>
    <t>杨小虎，赵勇</t>
  </si>
  <si>
    <t>9787521316957</t>
  </si>
  <si>
    <t xml:space="preserve">新视野大学英语(第三版)(读写教程)(4)(思政智慧版) </t>
  </si>
  <si>
    <t>赵晓红，苗瑞琴</t>
  </si>
  <si>
    <t>9787513556804</t>
  </si>
  <si>
    <t>新视野大学英语(第三版)(综合训练)(1)(2022版)</t>
  </si>
  <si>
    <t xml:space="preserve">叶兴国等 </t>
  </si>
  <si>
    <t>9787513557405</t>
  </si>
  <si>
    <t>新视野大学英语(第三版)(综合训练)(2)(2022版)</t>
  </si>
  <si>
    <t>王京华</t>
  </si>
  <si>
    <t>9787513557399</t>
  </si>
  <si>
    <t>新视野大学英语(第三版)(综合训练)(3)(2022版)</t>
  </si>
  <si>
    <t>肖飞，董剑桥</t>
  </si>
  <si>
    <t>9787513557412</t>
  </si>
  <si>
    <t xml:space="preserve">新视野大学英语(第三版)(综合训练)(4)(2022版) </t>
  </si>
  <si>
    <t>王广成</t>
  </si>
  <si>
    <t>9787305230868</t>
  </si>
  <si>
    <t>新时代大学进阶英语长篇阅读1</t>
  </si>
  <si>
    <t>石坚</t>
  </si>
  <si>
    <t>南京大学</t>
  </si>
  <si>
    <t>9787305230875</t>
  </si>
  <si>
    <t>新时代大学进阶英语长篇阅读2</t>
  </si>
  <si>
    <t>9787305230882</t>
  </si>
  <si>
    <t>新时代大学进阶英语长篇阅读3</t>
  </si>
  <si>
    <t>9787305230899</t>
  </si>
  <si>
    <t>新时代大学进阶英语长篇阅读4</t>
  </si>
  <si>
    <t>实验报告册</t>
  </si>
  <si>
    <t>每/10</t>
  </si>
  <si>
    <t>2022级本科护理</t>
  </si>
  <si>
    <t>9787117325332</t>
  </si>
  <si>
    <t>护理学导论（第5版/本科护理/配增值）七轮</t>
  </si>
  <si>
    <t>李小妹,冯先琼</t>
  </si>
  <si>
    <t>9787117328074</t>
  </si>
  <si>
    <t>护士人文修养（第3版）</t>
  </si>
  <si>
    <t>刘义兰,翟惠敏</t>
  </si>
  <si>
    <t>9787564553944</t>
  </si>
  <si>
    <t>人文护理实训教程（第2版/薛松梅）</t>
  </si>
  <si>
    <t>薛松梅, 主编</t>
  </si>
  <si>
    <t>2022级本科助产</t>
  </si>
  <si>
    <t>2022级本科影像学</t>
  </si>
  <si>
    <t>2022级本科影像技术</t>
  </si>
  <si>
    <t>9787117330268</t>
  </si>
  <si>
    <t>医学影像物理学（第5版/本科影像/配增值）</t>
  </si>
  <si>
    <t xml:space="preserve">	 童家明</t>
  </si>
  <si>
    <t>9787040396638</t>
  </si>
  <si>
    <t>高等数学（第七版）上册</t>
  </si>
  <si>
    <t>同济大学数学系</t>
  </si>
  <si>
    <t>2022级本科检验技术</t>
  </si>
  <si>
    <t>9787506781985</t>
  </si>
  <si>
    <t>系统解剖学/“十三五”规划教材</t>
  </si>
  <si>
    <t>付升旗</t>
  </si>
  <si>
    <t>中国医科</t>
  </si>
  <si>
    <t>2022级本科康复治疗</t>
  </si>
  <si>
    <t>9787504672544</t>
  </si>
  <si>
    <t>人体解剖学与组织胚胎学实习指导</t>
  </si>
  <si>
    <t>陈开润, 邓仁川, 主编</t>
  </si>
  <si>
    <t>中国科技</t>
  </si>
  <si>
    <t>9787504666123</t>
  </si>
  <si>
    <t>组织学与胚胎学(彩色版)</t>
  </si>
  <si>
    <t>苏衍萍</t>
  </si>
  <si>
    <t>2022级本科康复工程</t>
  </si>
  <si>
    <t>9787117267991</t>
  </si>
  <si>
    <t>功能解剖学（第3版/本科康复/配增值）</t>
  </si>
  <si>
    <t>汪华侨, 主编</t>
  </si>
  <si>
    <t>9787117262507</t>
  </si>
  <si>
    <t>临床康复工程学（第2版/本科康复/配增值）</t>
  </si>
  <si>
    <t>舒彬, 主编</t>
  </si>
  <si>
    <t>2022级本科口腔技术</t>
  </si>
  <si>
    <t>9787519272364</t>
  </si>
  <si>
    <t>口腔解剖生理学(第2版)</t>
  </si>
  <si>
    <t>西安世图</t>
  </si>
  <si>
    <t>9787519295042</t>
  </si>
  <si>
    <t>组织学与胚胎学实验指导</t>
  </si>
  <si>
    <t>胡利霞 周薇 华新宇</t>
  </si>
  <si>
    <t>世界图书</t>
  </si>
  <si>
    <t>2022级本科眼视光</t>
  </si>
  <si>
    <t>9787117266802</t>
  </si>
  <si>
    <t>医学文献检索与论文写作（第5版/本科临床/配增值）（九轮）</t>
  </si>
  <si>
    <t>郭继军</t>
  </si>
  <si>
    <t>9787117209816</t>
  </si>
  <si>
    <t>细胞分子生物学与遗传学（创新教材)</t>
  </si>
  <si>
    <t>杨保胜</t>
  </si>
  <si>
    <t>9787117209809</t>
  </si>
  <si>
    <t>细胞分子生物学与医学遗传学实验（创新教材）</t>
  </si>
  <si>
    <t>2022级本科药学</t>
  </si>
  <si>
    <t>9787117223652</t>
  </si>
  <si>
    <t>分析化学（第8版/本科药学/配增值）</t>
  </si>
  <si>
    <t>柴逸峰 邱欣</t>
  </si>
  <si>
    <t>9787117220361</t>
  </si>
  <si>
    <t>无机化学（第7版/本科药学）</t>
  </si>
  <si>
    <t>张天蓝 姜凤超</t>
  </si>
  <si>
    <t>9787564564872</t>
  </si>
  <si>
    <t>药学化学实验</t>
  </si>
  <si>
    <t>闫云辉</t>
  </si>
  <si>
    <t>2022级本科药物制剂</t>
  </si>
  <si>
    <t>2022级本科生物工程</t>
  </si>
  <si>
    <t>9787040430431</t>
  </si>
  <si>
    <t>无机及分析化学（第5版）</t>
  </si>
  <si>
    <t>南京大学《无机及分析化学》编写组</t>
  </si>
  <si>
    <t>9787040396317</t>
  </si>
  <si>
    <t>陈阅增普通生物学（第4版）</t>
  </si>
  <si>
    <t>吴相钰,陈守良,葛明德</t>
  </si>
  <si>
    <t>9787121422805</t>
  </si>
  <si>
    <t>生物学基本技能</t>
  </si>
  <si>
    <t>电子工业</t>
  </si>
  <si>
    <t>9787111522843</t>
  </si>
  <si>
    <t>大学物理基础教程 第2版</t>
  </si>
  <si>
    <t>尹国盛, 刘学忠, 主编</t>
  </si>
  <si>
    <t>9787111605744</t>
  </si>
  <si>
    <t>物理学实验教程 第2版 刘东华</t>
  </si>
  <si>
    <t>普通生物学实验讲义</t>
  </si>
  <si>
    <t>2022级本科生物制药</t>
  </si>
  <si>
    <t>2022级本科生物技术</t>
  </si>
  <si>
    <t>2022级本科公管(卫管、医政)</t>
  </si>
  <si>
    <t>9787040458329</t>
  </si>
  <si>
    <t>管理学</t>
  </si>
  <si>
    <t>陈传明、徐向艺、赵丽芬</t>
  </si>
  <si>
    <t>9787117160827</t>
  </si>
  <si>
    <t>基础医学概要（一）（第2版）（包销4000）</t>
  </si>
  <si>
    <t>高福莲</t>
  </si>
  <si>
    <t>2022级本科健康管理</t>
  </si>
  <si>
    <t>2022级本科市场营销</t>
  </si>
  <si>
    <t>2022级本科医疗产品</t>
  </si>
  <si>
    <t>9787040434040</t>
  </si>
  <si>
    <t>公共事业管理概论（第3版）</t>
  </si>
  <si>
    <t>崔运武</t>
  </si>
  <si>
    <t>2022级本科医工</t>
  </si>
  <si>
    <t>2022级本科假肢</t>
  </si>
  <si>
    <t>2022级本科大数据</t>
  </si>
  <si>
    <t>9787302481447</t>
  </si>
  <si>
    <t>C程序设计（第五版）</t>
  </si>
  <si>
    <t>谭浩强, 著</t>
  </si>
  <si>
    <t>9787121411748</t>
  </si>
  <si>
    <t>计算机网络（第8版）</t>
  </si>
  <si>
    <t>谢希仁</t>
  </si>
  <si>
    <t>2022级本科智能医学</t>
  </si>
  <si>
    <t>2022级本科英语</t>
  </si>
  <si>
    <t>9787521318210</t>
  </si>
  <si>
    <t>现代大学英语(第二版)(精读)(1)(随身学版)</t>
  </si>
  <si>
    <t>杨立民；徐克容等</t>
  </si>
  <si>
    <t>9787521317909</t>
  </si>
  <si>
    <t xml:space="preserve">现代大学英语(第二版)(精读)(2)(随身学版) </t>
  </si>
  <si>
    <t>9787521318913</t>
  </si>
  <si>
    <t xml:space="preserve">现代大学英语(第二版)(精读)(3)(随身学版) </t>
  </si>
  <si>
    <t>杨立民，徐克容</t>
  </si>
  <si>
    <t>9787521322064</t>
  </si>
  <si>
    <t>现代大学英语(第二版)(精读)(4)(随身学版)</t>
  </si>
  <si>
    <t xml:space="preserve">杨立民，徐克容 </t>
  </si>
  <si>
    <t>9787567540972</t>
  </si>
  <si>
    <t>英语听力入门3000(修订版)学生用书(1)</t>
  </si>
  <si>
    <t>张民伦,徐卫列</t>
  </si>
  <si>
    <t>华东师大</t>
  </si>
  <si>
    <t>9787567541863</t>
  </si>
  <si>
    <t>英语听力入门3000(2)(修订版)(学生用书)</t>
  </si>
  <si>
    <t>张民伦,邓昱平</t>
  </si>
  <si>
    <t>9787567555075</t>
  </si>
  <si>
    <t>英语听力入门3000(修订版)学生用书(3)</t>
  </si>
  <si>
    <t>徐卫列, 主编</t>
  </si>
  <si>
    <t>9787567558014</t>
  </si>
  <si>
    <t>英语听力入门3000(学生用书)(4)(修订版 )</t>
  </si>
  <si>
    <t>9787040317510</t>
  </si>
  <si>
    <t>英语泛读教程1 学生用书(第三版)</t>
  </si>
  <si>
    <t>9787040317503</t>
  </si>
  <si>
    <t>英语泛读教程（2）学生用书第三版</t>
  </si>
  <si>
    <t>9787040320138</t>
  </si>
  <si>
    <t>英语泛读教程3 学生用书（第三版 ）</t>
  </si>
  <si>
    <t>刘乃银</t>
  </si>
  <si>
    <t>9787040320121</t>
  </si>
  <si>
    <t>英语泛读教程（4）第三版 学生用书</t>
  </si>
  <si>
    <t>9787560003122</t>
  </si>
  <si>
    <t>大学一年级英语语音练习手册</t>
  </si>
  <si>
    <t>9787544649094</t>
  </si>
  <si>
    <t>新编英语语法教程（第6版）学生用书(章振邦,张月祥)</t>
  </si>
  <si>
    <t>章振邦, 张月祥, 编</t>
  </si>
  <si>
    <t>上海外教</t>
  </si>
  <si>
    <t>9787544631754</t>
  </si>
  <si>
    <t>新世纪高等院校英语专业本科生教材（十二五）口语教程 1</t>
  </si>
  <si>
    <t>王守仁, 主编</t>
  </si>
  <si>
    <t>9787544631761</t>
  </si>
  <si>
    <t>新世纪高等院校英语专业本科生教材（十二五）口语教程 2</t>
  </si>
  <si>
    <t>2021级本科临床</t>
  </si>
  <si>
    <t>9787302564263</t>
  </si>
  <si>
    <t>卫生法学</t>
  </si>
  <si>
    <t>邓利强、陈东明</t>
  </si>
  <si>
    <t>9787117266765</t>
  </si>
  <si>
    <t>医学统计学（第7版/本科临床/配增值）九轮</t>
  </si>
  <si>
    <t>李康、贺佳</t>
  </si>
  <si>
    <t>9787117266598</t>
  </si>
  <si>
    <t>生理学(第9版本科临床/配增值)（九轮）</t>
  </si>
  <si>
    <t>王庭槐</t>
  </si>
  <si>
    <t>9787564528065</t>
  </si>
  <si>
    <t>生理学实验（第2版）</t>
  </si>
  <si>
    <t>董献红</t>
  </si>
  <si>
    <t>9787117263191</t>
  </si>
  <si>
    <t>医学免疫学（第7版/本科临床/配增值）（九轮）</t>
  </si>
  <si>
    <t>曹雪涛</t>
  </si>
  <si>
    <t>9787302616221</t>
  </si>
  <si>
    <t>病原生物学与免疫学实验教程</t>
  </si>
  <si>
    <t>9787117266031</t>
  </si>
  <si>
    <t>医学微生物学（第9版/本科临床/配增值）（九轮）</t>
  </si>
  <si>
    <t>李凡、徐志凯</t>
  </si>
  <si>
    <t>9787117266604</t>
  </si>
  <si>
    <t>人体寄生虫学（第9版/本科临床/配增值）（九轮）</t>
  </si>
  <si>
    <t>诸欣平，苏川</t>
  </si>
  <si>
    <t>9787040566208</t>
  </si>
  <si>
    <t>马克思主义基本原理（2021年版）</t>
  </si>
  <si>
    <t>9787560893501</t>
  </si>
  <si>
    <t>美好前程-大学生创新创业教育</t>
  </si>
  <si>
    <t>梁莹</t>
  </si>
  <si>
    <t>预防医学与卫生统计学实验指导</t>
  </si>
  <si>
    <t>每/5</t>
  </si>
  <si>
    <t>2021级本科护理</t>
  </si>
  <si>
    <t>9787117164061</t>
  </si>
  <si>
    <t>基础医学概要（四）（第2版/创新教材）</t>
  </si>
  <si>
    <t>杨宝峰</t>
  </si>
  <si>
    <t>9787117264389</t>
  </si>
  <si>
    <t>病理学（第9版/本科临床/配增值）（九轮）</t>
  </si>
  <si>
    <t>步宏、李一雷</t>
  </si>
  <si>
    <t>9787519204297</t>
  </si>
  <si>
    <t>病理学实验教程（第二版）</t>
  </si>
  <si>
    <t>丁运良、魏昕</t>
  </si>
  <si>
    <t>9787117160650</t>
  </si>
  <si>
    <t>基础医学概要（三）（第2版/包销）</t>
  </si>
  <si>
    <t>何群力等</t>
  </si>
  <si>
    <t>9787117221313</t>
  </si>
  <si>
    <t>医学机能学实验(创新教材)</t>
  </si>
  <si>
    <t>李东亮,陈正跃</t>
  </si>
  <si>
    <t>9787117328678</t>
  </si>
  <si>
    <t>护理管理学（第5版/本科护理/配增值）七轮</t>
  </si>
  <si>
    <t>吴欣娟,王艳梅</t>
  </si>
  <si>
    <t>9787117242257</t>
  </si>
  <si>
    <t>基础护理学（第6版/本科护理）“十三五”规划教材</t>
  </si>
  <si>
    <t>李小寒, 尚少梅, 主编</t>
  </si>
  <si>
    <t>9787564553913</t>
  </si>
  <si>
    <t>基础护理实训教程（第2版）</t>
  </si>
  <si>
    <t>9787117243230</t>
  </si>
  <si>
    <t>药理学（第4版/本科护理/配增值）</t>
  </si>
  <si>
    <t>董志</t>
  </si>
  <si>
    <t>2021级本科助产</t>
  </si>
  <si>
    <t>9787117206358</t>
  </si>
  <si>
    <t>遗传与优生 第3版/供助产专业用（中职教材/配增值）</t>
  </si>
  <si>
    <t>邓鼎森、于全勇</t>
  </si>
  <si>
    <t>2021级本科影像学</t>
  </si>
  <si>
    <t>9787117266581</t>
  </si>
  <si>
    <t>局部解剖学(第9版/本科临床/配增值)（九轮）</t>
  </si>
  <si>
    <t>崔慧先、李瑞锡</t>
  </si>
  <si>
    <t>9787030349620</t>
  </si>
  <si>
    <t>医学神经生物学基础(第二版)</t>
  </si>
  <si>
    <t>阮怀珍</t>
  </si>
  <si>
    <t>2021级本科影像技术</t>
  </si>
  <si>
    <t>9787565919039</t>
  </si>
  <si>
    <t>预防医学(第4版)</t>
  </si>
  <si>
    <t>王培玉, 袁聚祥, 马骏, 主编</t>
  </si>
  <si>
    <t>北医大</t>
  </si>
  <si>
    <t>9787040496222</t>
  </si>
  <si>
    <t>局部解剖学</t>
  </si>
  <si>
    <t>欧阳钧, 主编</t>
  </si>
  <si>
    <t>9787117104678</t>
  </si>
  <si>
    <t>医学形态学实验指导---组织胚胎学与病理学分册（第2版/杨廷桐）</t>
  </si>
  <si>
    <t>杨廷桐</t>
  </si>
  <si>
    <t>9787117266772</t>
  </si>
  <si>
    <t>医学伦理学（第5版/本科临床/配增值）（九轮）</t>
  </si>
  <si>
    <t>王明旭、赵明杰</t>
  </si>
  <si>
    <t>2021级本科检验技术</t>
  </si>
  <si>
    <r>
      <rPr>
        <sz val="11"/>
        <color rgb="FF000000"/>
        <rFont val="宋体"/>
        <charset val="134"/>
        <scheme val="minor"/>
      </rPr>
      <t xml:space="preserve">医学统计学（第7版/本科临床/配增值）九轮  </t>
    </r>
    <r>
      <rPr>
        <sz val="11"/>
        <color rgb="FFFF0000"/>
        <rFont val="宋体"/>
        <charset val="134"/>
        <scheme val="minor"/>
      </rPr>
      <t>（现代实验室管理模块）</t>
    </r>
  </si>
  <si>
    <r>
      <rPr>
        <sz val="11"/>
        <color rgb="FF000000"/>
        <rFont val="宋体"/>
        <charset val="134"/>
        <scheme val="minor"/>
      </rPr>
      <t>预防医学与卫生统计学实验指导</t>
    </r>
    <r>
      <rPr>
        <sz val="11"/>
        <color rgb="FFFF0000"/>
        <rFont val="宋体"/>
        <charset val="134"/>
        <scheme val="minor"/>
      </rPr>
      <t>（现代实验室管理模块）</t>
    </r>
  </si>
  <si>
    <t>266.85（现代实验室管理模块）</t>
  </si>
  <si>
    <t>2021级本科康复治疗</t>
  </si>
  <si>
    <t>9787500940449</t>
  </si>
  <si>
    <t>运动生理学</t>
  </si>
  <si>
    <t>王瑞元/苏全生</t>
  </si>
  <si>
    <t>人民体育</t>
  </si>
  <si>
    <t>9787117216210</t>
  </si>
  <si>
    <t>临床医学概要（本科检验技术/配增值）</t>
  </si>
  <si>
    <t>陈尔真 刘成玉</t>
  </si>
  <si>
    <t>9787117263757</t>
  </si>
  <si>
    <t>医学影像学 (第8版/本科临床/配增值）（九轮）</t>
  </si>
  <si>
    <t>徐克、龚启勇、韩萍</t>
  </si>
  <si>
    <t>2021级本科康复工程</t>
  </si>
  <si>
    <t>9787122301048</t>
  </si>
  <si>
    <t>工程力学简明教程(静力学、材料力学、运动学与动力学)(闫芳)</t>
  </si>
  <si>
    <t>闫芳, 刘晓慧, 主编</t>
  </si>
  <si>
    <t>化学工业</t>
  </si>
  <si>
    <t>9787111609407</t>
  </si>
  <si>
    <t>机械设计基础（少学时）（第6版）</t>
  </si>
  <si>
    <t>王喆，刘美华</t>
  </si>
  <si>
    <t>9787117298605</t>
  </si>
  <si>
    <t>假肢学（创新教材）</t>
  </si>
  <si>
    <t>喻洪流</t>
  </si>
  <si>
    <t>9787117271509</t>
  </si>
  <si>
    <t>康复功能评定学（第3版/本科康复/配增值）</t>
  </si>
  <si>
    <t>王玉龙</t>
  </si>
  <si>
    <t>9787117261050</t>
  </si>
  <si>
    <t>物理治疗学（第3版/本科康复/配增值）</t>
  </si>
  <si>
    <t>燕铁斌, 主编</t>
  </si>
  <si>
    <t>9787040516609</t>
  </si>
  <si>
    <t>概率论与数理统计(第5版)</t>
  </si>
  <si>
    <t>浙江大学盛骤谢式千潘承毅</t>
  </si>
  <si>
    <t>2021级本科口腔技术</t>
  </si>
  <si>
    <t>9787117292511</t>
  </si>
  <si>
    <t>口腔固定修复工艺技术（第4版/配增值）</t>
  </si>
  <si>
    <t>李长义,任旭</t>
  </si>
  <si>
    <t>9787571409517</t>
  </si>
  <si>
    <t>口腔固定修复工艺技术（第2版）</t>
  </si>
  <si>
    <t>蒋菁</t>
  </si>
  <si>
    <t>北京科技</t>
  </si>
  <si>
    <t>9787117292528</t>
  </si>
  <si>
    <t>全口义齿工艺技术（第4版/配增值）</t>
  </si>
  <si>
    <t>蒋菁 赵军</t>
  </si>
  <si>
    <t>9787571409487</t>
  </si>
  <si>
    <t>全口义齿工艺技术（第2版）</t>
  </si>
  <si>
    <t>林欣</t>
  </si>
  <si>
    <t>9787117284004</t>
  </si>
  <si>
    <t>口腔材料学（第6版）（第8轮口腔本科规划教材配网络增值服务）</t>
  </si>
  <si>
    <t>赵信义</t>
  </si>
  <si>
    <t>9787117309912</t>
  </si>
  <si>
    <t>口腔设备学(第2版/配增值)</t>
  </si>
  <si>
    <t>李新春</t>
  </si>
  <si>
    <t>9787117329804</t>
  </si>
  <si>
    <t>口腔疾病概要（第4版）</t>
  </si>
  <si>
    <t>葛秋云,杨利伟</t>
  </si>
  <si>
    <t>2021级本科眼视光</t>
  </si>
  <si>
    <t>9787117247726</t>
  </si>
  <si>
    <t>眼视光学理论和方法（第3版/本科配增值）</t>
  </si>
  <si>
    <t>瞿佳, 主编</t>
  </si>
  <si>
    <t>9787117247498</t>
  </si>
  <si>
    <t>视觉神经生理学（第3版/本科眼视光专业/配增值）</t>
  </si>
  <si>
    <t>刘晓玲</t>
  </si>
  <si>
    <t>2021级本科药学</t>
  </si>
  <si>
    <t>9787117266246</t>
  </si>
  <si>
    <t>生物化学与分子生物学(第9版/本科临床/配增值)（九轮）</t>
  </si>
  <si>
    <t>查锡良、周春燕、药立波</t>
  </si>
  <si>
    <t>9787566205995</t>
  </si>
  <si>
    <t>医学生物化学与分子生物学实验(王俐,石如玲)</t>
  </si>
  <si>
    <t>四军大</t>
  </si>
  <si>
    <t>9787117223706</t>
  </si>
  <si>
    <t>物理化学（第8版/本科药学/配增值）</t>
  </si>
  <si>
    <t>李三鸣</t>
  </si>
  <si>
    <t>9787117223737</t>
  </si>
  <si>
    <t>药学分子生物学（第5版/本科药学/配增值）</t>
  </si>
  <si>
    <t>张景海</t>
  </si>
  <si>
    <t>9787117220255</t>
  </si>
  <si>
    <t>药事管理学（第6版/本科药学）</t>
  </si>
  <si>
    <t>杨世民</t>
  </si>
  <si>
    <t>2021级本科药物制剂</t>
  </si>
  <si>
    <t>9787122404916</t>
  </si>
  <si>
    <t>化工原理（第四版）</t>
  </si>
  <si>
    <t>2021级本科生物工程</t>
  </si>
  <si>
    <t>9787030463371</t>
  </si>
  <si>
    <t>普通生物化学(第2版)/王林嵩</t>
  </si>
  <si>
    <t>9787030377586</t>
  </si>
  <si>
    <t>生物化学实验（第2版王林嵩）</t>
  </si>
  <si>
    <t>9787040521979</t>
  </si>
  <si>
    <t>微生物学教程（第4版）</t>
  </si>
  <si>
    <t>周德庆, 编著</t>
  </si>
  <si>
    <t>9787040490220</t>
  </si>
  <si>
    <t>微生物学实验(第5版)</t>
  </si>
  <si>
    <t>沈萍, 陈向东, 主编</t>
  </si>
  <si>
    <t>2021级本科生物制药</t>
  </si>
  <si>
    <t>2021级本科生物技术</t>
  </si>
  <si>
    <t>2021级本科公管(卫管、医政)</t>
  </si>
  <si>
    <t>9787300151649</t>
  </si>
  <si>
    <t>公共经济学(第3版)(21世纪公共管理系列教材)</t>
  </si>
  <si>
    <t>高培勇</t>
  </si>
  <si>
    <t>中国人大</t>
  </si>
  <si>
    <t>9787301186640</t>
  </si>
  <si>
    <t>公共政策分析（第二版） 陈庆云</t>
  </si>
  <si>
    <t>陈庆云</t>
  </si>
  <si>
    <t>北京大学</t>
  </si>
  <si>
    <t>9787040522068</t>
  </si>
  <si>
    <t>组织行为学</t>
  </si>
  <si>
    <t>孙健敏 编</t>
  </si>
  <si>
    <t>2021级本科健康管理</t>
  </si>
  <si>
    <t>9787519205942</t>
  </si>
  <si>
    <t>临床营养学（第2版）</t>
  </si>
  <si>
    <t>9787117244282</t>
  </si>
  <si>
    <t>卫生经济学（第4版/本科预防/配增值）</t>
  </si>
  <si>
    <t>陈文, 主编</t>
  </si>
  <si>
    <t>9787513268677</t>
  </si>
  <si>
    <t>中医学概论——全国中医药行业高等教育“十四五”规划教材</t>
  </si>
  <si>
    <t>储全根, 胡志希</t>
  </si>
  <si>
    <t>中医药</t>
  </si>
  <si>
    <t>2021级本科市场营销</t>
  </si>
  <si>
    <t>9787542962508</t>
  </si>
  <si>
    <t>新编会计学原理</t>
  </si>
  <si>
    <t>李海波, 蒋瑛, 主编</t>
  </si>
  <si>
    <t>立信会计</t>
  </si>
  <si>
    <t>9787300270470</t>
  </si>
  <si>
    <t>人力资源管理概论（第5版）</t>
  </si>
  <si>
    <t>董克用 李超平</t>
  </si>
  <si>
    <t>9787562427018</t>
  </si>
  <si>
    <t>统计学教程（刘渝琳）</t>
  </si>
  <si>
    <t>重庆大学</t>
  </si>
  <si>
    <t>9787040396614</t>
  </si>
  <si>
    <t>工程数学:线性代数(新/第6版)</t>
  </si>
  <si>
    <t>2021级本科医疗产品</t>
  </si>
  <si>
    <t>9787564236076</t>
  </si>
  <si>
    <t>医疗产品导论</t>
  </si>
  <si>
    <t>孙怀远, 主编</t>
  </si>
  <si>
    <t>上海财大</t>
  </si>
  <si>
    <t>9787560864297</t>
  </si>
  <si>
    <t>有源医疗器械检测与评价</t>
  </si>
  <si>
    <t>张东衡</t>
  </si>
  <si>
    <t>2021级本科生物医学工程</t>
  </si>
  <si>
    <t>9787040192858</t>
  </si>
  <si>
    <t>模拟电子技术简明教程（第三版/杨素行）</t>
  </si>
  <si>
    <t>杨素行</t>
  </si>
  <si>
    <t>9787040444933</t>
  </si>
  <si>
    <t>数字电子技术基础(第六版)(阎石)</t>
  </si>
  <si>
    <t>阎石</t>
  </si>
  <si>
    <t>9787040587364</t>
  </si>
  <si>
    <t>复变函数与积分变换（第4版）</t>
  </si>
  <si>
    <t>苏变萍、陈东立</t>
  </si>
  <si>
    <t>2021级本科假肢</t>
  </si>
  <si>
    <t>2021级本科大数据</t>
  </si>
  <si>
    <t>9787117208208</t>
  </si>
  <si>
    <t>健康管理学（本科卫生管理）</t>
  </si>
  <si>
    <t>郭清</t>
  </si>
  <si>
    <t>9787115576668</t>
  </si>
  <si>
    <t>数据结构（C语言版）（第2版）</t>
  </si>
  <si>
    <t>严蔚敏 李冬梅 吴伟民</t>
  </si>
  <si>
    <t>9787302584766</t>
  </si>
  <si>
    <t>MySQL教程（第2版）</t>
  </si>
  <si>
    <t>郑阿奇</t>
  </si>
  <si>
    <t>9787040555448</t>
  </si>
  <si>
    <t>离散数学（第2版）</t>
  </si>
  <si>
    <t>罗熊、谢永红、刘宏岚</t>
  </si>
  <si>
    <t>9787115526090</t>
  </si>
  <si>
    <t>Hadoop数据仓库实战</t>
  </si>
  <si>
    <t>肖睿 兰伟</t>
  </si>
  <si>
    <t>9787040492224</t>
  </si>
  <si>
    <t>数学模型（第5版）</t>
  </si>
  <si>
    <t>姜启源、谢金星、叶俊</t>
  </si>
  <si>
    <t>2021级本科智能医学</t>
  </si>
  <si>
    <t>9787117330480</t>
  </si>
  <si>
    <t>医学电子学基础（第5版/本科影像/配增值）</t>
  </si>
  <si>
    <t>鲁雯,郭明霞</t>
  </si>
  <si>
    <t>9787030384157</t>
  </si>
  <si>
    <t>电子技术基础实验/赵合运</t>
  </si>
  <si>
    <t>赵合运</t>
  </si>
  <si>
    <t>9787040471700</t>
  </si>
  <si>
    <t>Python语言程序设计基础(第2版)</t>
  </si>
  <si>
    <t>嵩天, 礼欣, 黄天羽, 著</t>
  </si>
  <si>
    <t>9787121294617</t>
  </si>
  <si>
    <t>物联网与短距离无线通信技术(第2版)</t>
  </si>
  <si>
    <t>董健, 编著</t>
  </si>
  <si>
    <t>2021级本科英语</t>
  </si>
  <si>
    <t>9787117221474</t>
  </si>
  <si>
    <t>英汉对照医务英语会话 第3版</t>
  </si>
  <si>
    <t>王文秀,王颖,贾轶群</t>
  </si>
  <si>
    <t>2020级本科临床</t>
  </si>
  <si>
    <t>9787117246644</t>
  </si>
  <si>
    <t>社会医学(第5版/本科预防)</t>
  </si>
  <si>
    <t>李鲁，吴群红，郭清，邹宇华 编</t>
  </si>
  <si>
    <t>9787117266628</t>
  </si>
  <si>
    <t>医学心理学（第7版/本科临床/配增值）（九轮）</t>
  </si>
  <si>
    <t>姚树桥, 杨艳杰, 主编</t>
  </si>
  <si>
    <t>9787309137378</t>
  </si>
  <si>
    <t>医学英语（临床医学）</t>
  </si>
  <si>
    <t>孙庆祥，陈迎，蔡和兵</t>
  </si>
  <si>
    <t>复旦大学</t>
  </si>
  <si>
    <t>9787117266390</t>
  </si>
  <si>
    <t>外科学(第9版/本科临床/配增值)（九轮）</t>
  </si>
  <si>
    <t>陈孝平、汪建平、赵继宗</t>
  </si>
  <si>
    <t>9787564554248</t>
  </si>
  <si>
    <t>临床技能学</t>
  </si>
  <si>
    <t>毛兰芝, 赵冰, 主编</t>
  </si>
  <si>
    <t>9787117263740</t>
  </si>
  <si>
    <t>诊断学(第9版/本科临床/配增值)（九轮）</t>
  </si>
  <si>
    <t>万学红、卢雪峰</t>
  </si>
  <si>
    <t>9787117296168</t>
  </si>
  <si>
    <t>健康教育与健康促进（本科/健康服务与管理）</t>
  </si>
  <si>
    <t>李浴峰、马海燕</t>
  </si>
  <si>
    <t>2020级本科护理</t>
  </si>
  <si>
    <t>9787117324366</t>
  </si>
  <si>
    <t>儿科护理学 （第7版/本科护理/配增值）七轮</t>
  </si>
  <si>
    <t>崔焱,张玉侠</t>
  </si>
  <si>
    <t>9787117328128</t>
  </si>
  <si>
    <t>妇产科护理学（第7版/本科护理/配增值）七轮</t>
  </si>
  <si>
    <t>安力彬、陆虹</t>
  </si>
  <si>
    <t>9787574202443</t>
  </si>
  <si>
    <t>护理伦理与法规</t>
  </si>
  <si>
    <t>李燕飞  蔡妙霞  霍枚玫</t>
  </si>
  <si>
    <t>天津科技</t>
  </si>
  <si>
    <t>9787117330046</t>
  </si>
  <si>
    <t>护理研究（第6版/本科护理/配增值）七轮</t>
  </si>
  <si>
    <t>胡雁,王志稳</t>
  </si>
  <si>
    <t>9787117243278</t>
  </si>
  <si>
    <t>精神科护理学（第4版/本科护理/配增值）</t>
  </si>
  <si>
    <t>刘哲宁//杨芳宇</t>
  </si>
  <si>
    <t>9787117330879</t>
  </si>
  <si>
    <t>内科护理学（第7版/本科护理/配增值）七轮</t>
  </si>
  <si>
    <t>尤黎明</t>
  </si>
  <si>
    <t>9787117324724</t>
  </si>
  <si>
    <t>外科护理学（第7版/本科护理/配增值）七轮</t>
  </si>
  <si>
    <t>李乐之,路潜</t>
  </si>
  <si>
    <t>2020级本科助产</t>
  </si>
  <si>
    <t>9787117238731</t>
  </si>
  <si>
    <t>急危重症护理学（第4版/本科护理/十三五规划教材）</t>
  </si>
  <si>
    <t>张波</t>
  </si>
  <si>
    <t>9787117244312</t>
  </si>
  <si>
    <t>助产学(本科助产/配增值)</t>
  </si>
  <si>
    <t>余艳红，陈叙 编</t>
  </si>
  <si>
    <t>9787564573553</t>
  </si>
  <si>
    <t>助产实训教程</t>
  </si>
  <si>
    <t>薛松梅</t>
  </si>
  <si>
    <t>2020级本科影像技术</t>
  </si>
  <si>
    <t>9787117329750</t>
  </si>
  <si>
    <t xml:space="preserve"> 介入放射学（第5版/本科影像/配增值） </t>
  </si>
  <si>
    <t>滕皋军,王维</t>
  </si>
  <si>
    <t>9787117238137</t>
  </si>
  <si>
    <t>医学影像诊断学（第4版/本科影像/配增值）</t>
  </si>
  <si>
    <t>韩萍 于春水</t>
  </si>
  <si>
    <t>9787117228992</t>
  </si>
  <si>
    <t>放射治疗技术学（本科影像技术专业用）</t>
  </si>
  <si>
    <t>林承光 翟福山</t>
  </si>
  <si>
    <t>9787117228756</t>
  </si>
  <si>
    <t>医学影像设备学(本科影像技术/配增值)</t>
  </si>
  <si>
    <t>石明国、韩丰谈</t>
  </si>
  <si>
    <t>9787117229401</t>
  </si>
  <si>
    <t>医学影像检查技术学（本科影像技术/配增值）</t>
  </si>
  <si>
    <t>余建明，曾勇明 著</t>
  </si>
  <si>
    <t>9787117243155</t>
  </si>
  <si>
    <t>医学影像检查技术学实验教程(本科影像配教)</t>
  </si>
  <si>
    <t>余建明、黄小华</t>
  </si>
  <si>
    <t>2020级本科检验技术</t>
  </si>
  <si>
    <t>9787117201063</t>
  </si>
  <si>
    <t>临床基础检验学技术（本科检验技术/许文荣）</t>
  </si>
  <si>
    <t>许文荣</t>
  </si>
  <si>
    <t>9787117201674</t>
  </si>
  <si>
    <t>临床基础检验学技术实验指导（本科检验技术配教/林东红）</t>
  </si>
  <si>
    <t>林东红</t>
  </si>
  <si>
    <t>9787117201117</t>
  </si>
  <si>
    <t>临床免疫学检验技术（本科检验技术/李金明）</t>
  </si>
  <si>
    <t>李金明</t>
  </si>
  <si>
    <t>9787117201810</t>
  </si>
  <si>
    <t>临床免疫学检验技术实验指导（本科检验技术配教/刘辉）</t>
  </si>
  <si>
    <t>刘辉</t>
  </si>
  <si>
    <t>9787117201780</t>
  </si>
  <si>
    <t>临床生物化学检验技术（本科检验技术/尹一兵）</t>
  </si>
  <si>
    <t>尹一兵</t>
  </si>
  <si>
    <t>9787117203104</t>
  </si>
  <si>
    <t>临床生物化学检验技术实验指导（本科检验技术配教/倪培华）</t>
  </si>
  <si>
    <t>倪培华</t>
  </si>
  <si>
    <t>2020级本科康复治疗</t>
  </si>
  <si>
    <t>9787117263269</t>
  </si>
  <si>
    <t>康复心理学（第2版/本科康复/配增值）</t>
  </si>
  <si>
    <t>李静、宋为群</t>
  </si>
  <si>
    <t>9787117263061</t>
  </si>
  <si>
    <t>物理治疗学实训指导（第2版/本科康复配教）</t>
  </si>
  <si>
    <t>吴军, 主编</t>
  </si>
  <si>
    <t>9787117284738</t>
  </si>
  <si>
    <t>中国传统康复技术(第3版/高职康复/配增值)</t>
  </si>
  <si>
    <t xml:space="preserve">陈健尔 李艳生主编 </t>
  </si>
  <si>
    <t>9787117262484</t>
  </si>
  <si>
    <t>作业治疗学（第3版/本科康复/配增值）</t>
  </si>
  <si>
    <t>窦祖林, 主编</t>
  </si>
  <si>
    <t>9787117280037</t>
  </si>
  <si>
    <t>作业治疗学学习指导及习题集（第2版/本科康复配套）</t>
  </si>
  <si>
    <t>李奎成</t>
  </si>
  <si>
    <t>2020级本科口腔技术</t>
  </si>
  <si>
    <t>9787117293747</t>
  </si>
  <si>
    <t>口腔预防医学（第7版）（第8轮口腔本科规划教材配网络增值服务）</t>
  </si>
  <si>
    <t>冯希平</t>
  </si>
  <si>
    <t>2020级本科眼视光</t>
  </si>
  <si>
    <t>9787117247375</t>
  </si>
  <si>
    <t>眼镜学（第3版/本科眼视光/配增值</t>
  </si>
  <si>
    <t>瞿佳</t>
  </si>
  <si>
    <t>9787117247733</t>
  </si>
  <si>
    <t>眼视光器械学(第3版)</t>
  </si>
  <si>
    <t>刘党会</t>
  </si>
  <si>
    <t>9787117266673</t>
  </si>
  <si>
    <t>眼科学(第9版/本科临床/配增值)（九轮）</t>
  </si>
  <si>
    <t>杨培增、范先群</t>
  </si>
  <si>
    <t>9787117247368</t>
  </si>
  <si>
    <t>接触镜学（第3版/本科眼视光专业用）</t>
  </si>
  <si>
    <t>吕帆</t>
  </si>
  <si>
    <t>9787117247757</t>
  </si>
  <si>
    <t>双眼视觉学（第3版）（本科）</t>
  </si>
  <si>
    <t>王光霁, 主编</t>
  </si>
  <si>
    <t>2020级本科药学</t>
  </si>
  <si>
    <t>9787117220231</t>
  </si>
  <si>
    <t>天然药物化学（第7版/本科药学/配增值)</t>
  </si>
  <si>
    <t>裴月湖</t>
  </si>
  <si>
    <t>9787117223805</t>
  </si>
  <si>
    <t>药剂学(第8版/本科药学/配盘/方亮)</t>
  </si>
  <si>
    <t>方亮</t>
  </si>
  <si>
    <t>9787117220293</t>
  </si>
  <si>
    <t>药物分析（第8版/本科药学/配增值）</t>
  </si>
  <si>
    <t>杭太俊</t>
  </si>
  <si>
    <t>9787122286864</t>
  </si>
  <si>
    <t>药物合成反应 第4版</t>
  </si>
  <si>
    <t>闻韧, 主编</t>
  </si>
  <si>
    <t>药剂学实验讲义</t>
  </si>
  <si>
    <t>2020级本科药物制剂</t>
  </si>
  <si>
    <t>9787521414998</t>
  </si>
  <si>
    <t>工业药剂学 第4版</t>
  </si>
  <si>
    <t>潘卫三,杨星钢</t>
  </si>
  <si>
    <t>9787122350572</t>
  </si>
  <si>
    <t>药物制剂工程技术与设备（张洪斌）（第三版）</t>
  </si>
  <si>
    <t>张洪斌, 主编</t>
  </si>
  <si>
    <t>2020级本科生物工程</t>
  </si>
  <si>
    <t>9787040513042</t>
  </si>
  <si>
    <t>现代分子生物学（第5版）</t>
  </si>
  <si>
    <t>朱玉贤，李毅，郑晓峰等</t>
  </si>
  <si>
    <t>9787030452078</t>
  </si>
  <si>
    <t>普通遗传学（第二版）卢龙斗</t>
  </si>
  <si>
    <t>卢龙斗</t>
  </si>
  <si>
    <t>9787030408112</t>
  </si>
  <si>
    <t>遗传学实验（第2版/卢龙斗）</t>
  </si>
  <si>
    <t>9787030449214</t>
  </si>
  <si>
    <t>酶工程（第二版）</t>
  </si>
  <si>
    <t xml:space="preserve">	陈守文  </t>
  </si>
  <si>
    <t>9787122320919</t>
  </si>
  <si>
    <t>酶工程实验指导(王君)</t>
  </si>
  <si>
    <t>王君, 主编</t>
  </si>
  <si>
    <t>9787122233615</t>
  </si>
  <si>
    <t>生物工艺原理(贺小贤)第三版)</t>
  </si>
  <si>
    <t>贺小贤</t>
  </si>
  <si>
    <t>9787030469847</t>
  </si>
  <si>
    <t>细胞工程 第三版</t>
  </si>
  <si>
    <t>安利国，杨桂文 编</t>
  </si>
  <si>
    <t>2020级本科生物制药</t>
  </si>
  <si>
    <t>2020级本科生物技术</t>
  </si>
  <si>
    <t>2020级本科公管(卫管、医政)</t>
  </si>
  <si>
    <t>9787117245180</t>
  </si>
  <si>
    <t>卫生事业管理学（第4版/本科预防/配增值）</t>
  </si>
  <si>
    <t>梁万年，胡志，王亚东 编</t>
  </si>
  <si>
    <t>9787030666284</t>
  </si>
  <si>
    <t>数字化医院信息系统教程（第二版）</t>
  </si>
  <si>
    <t>杨富华</t>
  </si>
  <si>
    <t>9787030507976</t>
  </si>
  <si>
    <t>公共卫生学概论(案例版/第2版)</t>
  </si>
  <si>
    <t>陶芳标, 李十月, 主编</t>
  </si>
  <si>
    <t>2020级本科健康管理</t>
  </si>
  <si>
    <t>9787810716161</t>
  </si>
  <si>
    <t>环境健康学（预防医学长学制）</t>
  </si>
  <si>
    <t>郭新彪</t>
  </si>
  <si>
    <t>9787117296205</t>
  </si>
  <si>
    <t>健康服务与管理技能（本科健康服务与管理/配增值）</t>
  </si>
  <si>
    <t>许亮文、关向东</t>
  </si>
  <si>
    <t>9787117245579</t>
  </si>
  <si>
    <t>流行病学（第8版/本科预防/配增值）</t>
  </si>
  <si>
    <t>詹思延</t>
  </si>
  <si>
    <t>2020级本科医疗产品</t>
  </si>
  <si>
    <t>9787560865393</t>
  </si>
  <si>
    <t>生物医用材料导论</t>
  </si>
  <si>
    <t>吕杰, 程静, 侯晓蓓, 编著</t>
  </si>
  <si>
    <t>9787030205940</t>
  </si>
  <si>
    <t>医疗器械注册与管理</t>
  </si>
  <si>
    <t>黄嘉华</t>
  </si>
  <si>
    <t>2020级本科市场营销</t>
  </si>
  <si>
    <t>9787564227760</t>
  </si>
  <si>
    <t>广告学</t>
  </si>
  <si>
    <t>朱江鸿, 卢海清, 孙华林, 主编</t>
  </si>
  <si>
    <t>9787302502913</t>
  </si>
  <si>
    <t>网络营销学（普通高校“十三五”规划教材·营销学系列）</t>
  </si>
  <si>
    <t>王永东、荆浩、安玉新</t>
  </si>
  <si>
    <t>9787565437809</t>
  </si>
  <si>
    <t>现代物流管理（第5版）</t>
  </si>
  <si>
    <t>李严锋，张丽娟</t>
  </si>
  <si>
    <t>东北财大</t>
  </si>
  <si>
    <t>2020级本科医工</t>
  </si>
  <si>
    <t>9787040554250</t>
  </si>
  <si>
    <t>大数据分析与应用(初级)</t>
  </si>
  <si>
    <t>阿里云计算有限公司</t>
  </si>
  <si>
    <t>9787030471215</t>
  </si>
  <si>
    <t>医用传感器-第3版/陈安宇</t>
  </si>
  <si>
    <t>9787302469131</t>
  </si>
  <si>
    <t>数字信号处理教程(第5版/程佩青)</t>
  </si>
  <si>
    <t>程佩青, 编著</t>
  </si>
  <si>
    <t>9787030379962</t>
  </si>
  <si>
    <t>医用电子仪器</t>
  </si>
  <si>
    <t>漆小平,付峰</t>
  </si>
  <si>
    <t>2020级本科电子</t>
  </si>
  <si>
    <t>9787111571438</t>
  </si>
  <si>
    <t>软件工程理论与实践</t>
  </si>
  <si>
    <t>吕云翔, 编著</t>
  </si>
  <si>
    <t>2020级本科大数据</t>
  </si>
  <si>
    <t>9787115502179</t>
  </si>
  <si>
    <t>Hadoop大数据开发实战</t>
  </si>
  <si>
    <t>杨力</t>
  </si>
  <si>
    <t>9787115524393</t>
  </si>
  <si>
    <t>Spark编程基础（Python版）</t>
  </si>
  <si>
    <t>林子雨</t>
  </si>
  <si>
    <t>9787115580634</t>
  </si>
  <si>
    <t>数据采集与预处理</t>
  </si>
  <si>
    <t>2020级本科智能医学</t>
  </si>
  <si>
    <t>9787115483003</t>
  </si>
  <si>
    <t>机器学习</t>
  </si>
  <si>
    <t xml:space="preserve">赵卫东,董亮	</t>
  </si>
  <si>
    <t>9787111686866</t>
  </si>
  <si>
    <t>机器视觉与应用</t>
  </si>
  <si>
    <t>曹其新 庄春刚</t>
  </si>
  <si>
    <r>
      <rPr>
        <sz val="11"/>
        <color rgb="FF000000"/>
        <rFont val="宋体"/>
        <charset val="134"/>
        <scheme val="minor"/>
      </rPr>
      <t>局部解剖学</t>
    </r>
    <r>
      <rPr>
        <sz val="11"/>
        <color rgb="FFFF0000"/>
        <rFont val="宋体"/>
        <charset val="134"/>
        <scheme val="minor"/>
      </rPr>
      <t>（智能医学影像方向)</t>
    </r>
  </si>
  <si>
    <t>303.95(智能医学影像方向)</t>
  </si>
  <si>
    <t>2020级本科英语</t>
  </si>
  <si>
    <t>9787521317572</t>
  </si>
  <si>
    <t>跨文化交际实用教程(高等学校英语拓展系列教程)(2020)</t>
  </si>
  <si>
    <t>胡超, 编著</t>
  </si>
  <si>
    <t>9787513588591</t>
  </si>
  <si>
    <t>英美文学简史及名篇选读</t>
  </si>
  <si>
    <t>田祥斌, 朱甫道, 主编</t>
  </si>
  <si>
    <t>9787544653060</t>
  </si>
  <si>
    <t>新编简明英语语言学教程（第2版/新)(修订版)</t>
  </si>
  <si>
    <t>戴炜栋, 主编</t>
  </si>
  <si>
    <t>9787544652070</t>
  </si>
  <si>
    <t>英汉翻译教程（第2版）</t>
  </si>
  <si>
    <t>张培基, 主编</t>
  </si>
  <si>
    <t>9787544655538</t>
  </si>
  <si>
    <t>汉英翻译教程（修订版）</t>
  </si>
  <si>
    <t>陈宏薇, 李亚丹, 主编</t>
  </si>
  <si>
    <t>9787309096675</t>
  </si>
  <si>
    <t>当代医学英语视听说教程(1):健康促进</t>
  </si>
  <si>
    <t>龙芸 、张淑卿  陈社胜</t>
  </si>
  <si>
    <t>9787544627368</t>
  </si>
  <si>
    <t>新编英语教程（第三版）学生用书 5（附mp3下载）</t>
  </si>
  <si>
    <t>李观仪,何兆熊,章伟</t>
  </si>
  <si>
    <t>9787544627412</t>
  </si>
  <si>
    <t>新编英语教程（第三版）练习册 5</t>
  </si>
  <si>
    <t>9787544627382</t>
  </si>
  <si>
    <t>新编英语教程（第三版）学生用书 6（附mp3下载）</t>
  </si>
  <si>
    <t>9787544627429</t>
  </si>
  <si>
    <t>新编英语教程（第三版）练习册 6</t>
  </si>
  <si>
    <t xml:space="preserve"> </t>
  </si>
  <si>
    <t>2019级本科临床</t>
  </si>
  <si>
    <t>9787117264396</t>
  </si>
  <si>
    <t>妇产科学（第9版/本科临床/配增值）（九轮）</t>
  </si>
  <si>
    <t>谢幸、孔北华、段涛</t>
  </si>
  <si>
    <t>9787117266642</t>
  </si>
  <si>
    <t>儿科学（第9版/本科临床/配增值）（九轮）</t>
  </si>
  <si>
    <t>王卫平、孙锟、常立文</t>
  </si>
  <si>
    <t>9787117265416</t>
  </si>
  <si>
    <t>内科学（第9版/本科临床/配增值）（九轮）</t>
  </si>
  <si>
    <t>葛均波、徐永健、王辰</t>
  </si>
  <si>
    <t>9787117266703</t>
  </si>
  <si>
    <t>皮肤性病学(第9版/本科临床/配增值)（九轮）</t>
  </si>
  <si>
    <t>张学军、郑捷</t>
  </si>
  <si>
    <t>2019级本科英语</t>
  </si>
  <si>
    <t>9787510047336</t>
  </si>
  <si>
    <t>医学英语文献阅读(二)</t>
  </si>
  <si>
    <t>曹素贞</t>
  </si>
  <si>
    <t>后浪出版</t>
  </si>
  <si>
    <t>9787513522908</t>
  </si>
  <si>
    <t>英语专业毕业论文写作(第2版)（穆诗雄/18版）</t>
  </si>
  <si>
    <t>穆诗雄主编</t>
  </si>
  <si>
    <t>9787040250190</t>
  </si>
  <si>
    <t>英语报刊选读</t>
  </si>
  <si>
    <t xml:space="preserve">王振华                          </t>
  </si>
  <si>
    <t>9787560050775</t>
  </si>
  <si>
    <t>英语电影赏析（高等学校英语拓展系列教程）（2013版）</t>
  </si>
  <si>
    <t>留学生</t>
  </si>
  <si>
    <t>9787030370105</t>
  </si>
  <si>
    <t>医学机能学实验(双语)</t>
  </si>
  <si>
    <t>郑倩</t>
  </si>
  <si>
    <t>9787030165862</t>
  </si>
  <si>
    <t>病理生理学（英文改编版）</t>
  </si>
  <si>
    <t>王建枝 陈国强</t>
  </si>
  <si>
    <t>9787030564085</t>
  </si>
  <si>
    <t>临床诊断学实习指导（中英文对照，第2版）</t>
  </si>
  <si>
    <t>9787030657701</t>
  </si>
  <si>
    <t>预防医学（英文改编版）</t>
  </si>
  <si>
    <t xml:space="preserve">（美）罗伯特·华莱士著；牛侨改编  </t>
  </si>
  <si>
    <t>9787117282734</t>
  </si>
  <si>
    <t>外科学（本科/双语教材）</t>
  </si>
  <si>
    <t>陈孝平、田伟</t>
  </si>
  <si>
    <t>9787117241205</t>
  </si>
  <si>
    <t>药理学</t>
  </si>
  <si>
    <t>殷明, 朱依谆, 主编</t>
  </si>
  <si>
    <t>9787117261807</t>
  </si>
  <si>
    <t>外科手术学基础（汉英双语）（第2版）</t>
  </si>
  <si>
    <t>吴凯南、孔令泉</t>
  </si>
  <si>
    <t>2022级专科康复器具</t>
  </si>
  <si>
    <t>9787119110080</t>
  </si>
  <si>
    <t>E时代高职英语-综合教程(1)(全彩/微课)</t>
  </si>
  <si>
    <t>江海涛, 薛筠, 刘荃, 王丹, 主编</t>
  </si>
  <si>
    <t>外文出版</t>
  </si>
  <si>
    <t>9787119110097</t>
  </si>
  <si>
    <t>E时代高职英语综合教程(2)（全彩/微课）</t>
  </si>
  <si>
    <t>刘述龙, 张萍, 隋延亭, 李伟, 主编</t>
  </si>
  <si>
    <t>9787119110110</t>
  </si>
  <si>
    <t>E时代高职英语-综合练习(1)(含微课)</t>
  </si>
  <si>
    <t>刘荃, 主编</t>
  </si>
  <si>
    <t>9787119110127</t>
  </si>
  <si>
    <t>E时代高职英语--综合练习2（含微课）</t>
  </si>
  <si>
    <t>9787119110141</t>
  </si>
  <si>
    <t>E时代大学英语-视听说教程1（全彩）（含微课）</t>
  </si>
  <si>
    <t>E时代大学英语编写组, 主编</t>
  </si>
  <si>
    <t>9787119110158</t>
  </si>
  <si>
    <t>E时代大学英语--视听说教程2（全彩/含微课）</t>
  </si>
  <si>
    <t>9787119110424</t>
  </si>
  <si>
    <t>E时代大学英语-快速阅读教程(1)</t>
  </si>
  <si>
    <t>付丽, 韩翠萍, 王福, 主编</t>
  </si>
  <si>
    <t>9787119110431</t>
  </si>
  <si>
    <t>E时代大学英语(2)快速阅读教程</t>
  </si>
  <si>
    <t>黄娜, 王岩, 岳丽娟, 主编</t>
  </si>
  <si>
    <t>2022级专科老年保健</t>
  </si>
  <si>
    <t>9787300200675</t>
  </si>
  <si>
    <t>老年学概论（第3版）</t>
  </si>
  <si>
    <t>邬沧萍 姜向群</t>
  </si>
  <si>
    <t>2022级专科虚拟现实技术</t>
  </si>
  <si>
    <t>9787302562658</t>
  </si>
  <si>
    <t>医学虚拟现实与增强现实概论</t>
  </si>
  <si>
    <t>娄岩, 主编</t>
  </si>
  <si>
    <t>9787302538691</t>
  </si>
  <si>
    <t>3dsMax 2018动画制作基础教程（第4版）</t>
  </si>
  <si>
    <t>董洁</t>
  </si>
  <si>
    <t>9787111574163</t>
  </si>
  <si>
    <t>Photoshop图形图像处理实用教程</t>
  </si>
  <si>
    <t>郭芹</t>
  </si>
  <si>
    <t>2022级专科器械经营与服务</t>
  </si>
  <si>
    <t>2022级专科器械维护与管理</t>
  </si>
  <si>
    <t>9787117254632</t>
  </si>
  <si>
    <t>医疗器械概论（第2版/高职药学/配增值）</t>
  </si>
  <si>
    <t>郑彦云, 主编</t>
  </si>
  <si>
    <t>2022级专科智能医疗装备</t>
  </si>
  <si>
    <t>2021级专科康复器具</t>
  </si>
  <si>
    <t>9787117284455</t>
  </si>
  <si>
    <t>康复评定技术（第3版/高职康复/配增值）</t>
  </si>
  <si>
    <t>王玉龙，周菊芝 著</t>
  </si>
  <si>
    <t>9787117159180</t>
  </si>
  <si>
    <t>生物力学（本科中医药类/骨伤方向）</t>
  </si>
  <si>
    <t>杨华元</t>
  </si>
  <si>
    <t>9787117306690</t>
  </si>
  <si>
    <t>助听器验配师 基础知识（第2版/培训教材）</t>
  </si>
  <si>
    <t>张华</t>
  </si>
  <si>
    <t>9787117322713</t>
  </si>
  <si>
    <t>助听器验配师 专业技能（第2版/配增值）</t>
  </si>
  <si>
    <t>2021级专科老年保健</t>
  </si>
  <si>
    <t>9787030482235</t>
  </si>
  <si>
    <t>康复医学 第3版</t>
  </si>
  <si>
    <t>励建安，江钟立 著</t>
  </si>
  <si>
    <t>9787301231968</t>
  </si>
  <si>
    <t>老年社会工作理论与实务(赵学慧)</t>
  </si>
  <si>
    <t>赵学慧</t>
  </si>
  <si>
    <t>9787117242622</t>
  </si>
  <si>
    <t>老年医学（第2版创新教材）</t>
  </si>
  <si>
    <t>于普林</t>
  </si>
  <si>
    <t>9787117274579</t>
  </si>
  <si>
    <t>老年护理学（第4版/高职护理/配增值）</t>
  </si>
  <si>
    <t>孙建萍 张先庚</t>
  </si>
  <si>
    <t>9787117278126</t>
  </si>
  <si>
    <t>社区护理学(第4版/高职护理/配增值)</t>
  </si>
  <si>
    <t>徐国辉</t>
  </si>
  <si>
    <t>2020级专科药学</t>
  </si>
  <si>
    <t>9787117219228</t>
  </si>
  <si>
    <t>生物药剂学与药物动力学（第5版/本科药学）</t>
  </si>
  <si>
    <t>刘建平</t>
  </si>
  <si>
    <t>生物药剂学与药物动力学实验讲义</t>
  </si>
  <si>
    <t>2022级专升本临床</t>
  </si>
  <si>
    <t>2022级专升本护理</t>
  </si>
  <si>
    <t>9787117328975</t>
  </si>
  <si>
    <t>新编护理学基础（第4版/本科护理/配增值）七轮</t>
  </si>
  <si>
    <t>曹梅娟,王克芳</t>
  </si>
  <si>
    <t>9787117240635</t>
  </si>
  <si>
    <t>护理心理学（第4版）本科护理</t>
  </si>
  <si>
    <t>杨艳杰, 曹枫林, 主编</t>
  </si>
  <si>
    <t>9787117244190</t>
  </si>
  <si>
    <t>护理教育学（第4版/本科护理/配增值）</t>
  </si>
  <si>
    <t>姜安丽, 段志光, 主编</t>
  </si>
  <si>
    <t>9787564564667</t>
  </si>
  <si>
    <t xml:space="preserve">临床护理实训教程（第2版）主编-薛松梅 </t>
  </si>
  <si>
    <t>薛松梅 主编</t>
  </si>
  <si>
    <t>2022级专升本健康管理</t>
  </si>
  <si>
    <t>9787030550804</t>
  </si>
  <si>
    <t>基础营养学</t>
  </si>
  <si>
    <t>张立实, 吕晓华, 主编</t>
  </si>
  <si>
    <t>2022级专升本康复治疗</t>
  </si>
  <si>
    <t>9787117282833</t>
  </si>
  <si>
    <t>康复功能评定学实训指导（第2版/本科康复配教）</t>
  </si>
  <si>
    <t>李雪萍</t>
  </si>
  <si>
    <t>2022级专升本口腔</t>
  </si>
  <si>
    <t>9787117293723</t>
  </si>
  <si>
    <t>口腔解剖生理学（第8版）（第8轮口腔本科规划教材配网络增值服务）</t>
  </si>
  <si>
    <t>何三纲</t>
  </si>
  <si>
    <t>9787571409531</t>
  </si>
  <si>
    <t>牙体形态与功能（第2版）</t>
  </si>
  <si>
    <t>辛金红</t>
  </si>
  <si>
    <t>9787117293730</t>
  </si>
  <si>
    <t>口腔正畸学（第7版）（第8轮口腔本科规划教材配网络增值服务）</t>
  </si>
  <si>
    <t>赵志河</t>
  </si>
  <si>
    <t>9787117293754</t>
  </si>
  <si>
    <t>口腔修复学（第8版）（第8轮口腔本科规划教材配网络增值服务）</t>
  </si>
  <si>
    <t>赵铱民</t>
  </si>
  <si>
    <t>9787117297967</t>
  </si>
  <si>
    <t>牙合学（第4版）（第8轮口腔本科规划教材配网络增值服务）</t>
  </si>
  <si>
    <t>王美青</t>
  </si>
  <si>
    <t>可摘局部义齿修复工艺技术实训教程</t>
  </si>
  <si>
    <t>种植修复工艺学实训教程</t>
  </si>
  <si>
    <t>2022级专升本生物技术</t>
  </si>
  <si>
    <t>2022级专升本市场营销</t>
  </si>
  <si>
    <t>9787111574064</t>
  </si>
  <si>
    <t>国际市场营销学(原书第17版)</t>
  </si>
  <si>
    <t>(美) 菲利普·R.凯特奥拉 (Philip R. Cateora) , (美) 玛丽·C.吉利 (Mary C. Gilly) , (美) 约翰·L.格雷?</t>
  </si>
  <si>
    <t>2022级专升本眼视光</t>
  </si>
  <si>
    <t>2022级专升本药学</t>
  </si>
  <si>
    <t>9787117218528</t>
  </si>
  <si>
    <t>有机化学（第8版/本科药学/配增值）</t>
  </si>
  <si>
    <t>陆涛</t>
  </si>
  <si>
    <t>9787117088046</t>
  </si>
  <si>
    <t>机能实验学（常全忠）</t>
  </si>
  <si>
    <t>常全忠</t>
  </si>
  <si>
    <t>9787117222785</t>
  </si>
  <si>
    <t>医药数理统计方法（第6版/本科药学/配增值）</t>
  </si>
  <si>
    <t>高祖新</t>
  </si>
  <si>
    <t>2022级专升本检验</t>
  </si>
  <si>
    <t>2022级专升本影像技术</t>
  </si>
  <si>
    <t>2022级专升本英语</t>
  </si>
  <si>
    <t>9787107278303</t>
  </si>
  <si>
    <t>新版中日交流标准日本语(初级上下)(第2版)(附光盘)</t>
  </si>
  <si>
    <t>人民教育出版社, 光村图书出版株式会社, 编写</t>
  </si>
  <si>
    <t>人民教育</t>
  </si>
  <si>
    <t>2021级专升本临床</t>
  </si>
  <si>
    <t>2021级专升本药学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</si>
</sst>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%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10"/>
      <name val="Calibri"/>
      <charset val="134"/>
    </font>
    <font>
      <b/>
      <sz val="11"/>
      <color indexed="10"/>
      <name val="Calibri"/>
      <charset val="0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1" borderId="1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11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vertical="center"/>
    </xf>
    <xf numFmtId="177" fontId="1" fillId="0" borderId="0" xfId="11" applyNumberFormat="1" applyFont="1" applyAlignment="1">
      <alignment vertical="center"/>
    </xf>
    <xf numFmtId="176" fontId="1" fillId="0" borderId="0" xfId="11" applyNumberFormat="1" applyFont="1" applyAlignment="1">
      <alignment vertical="center"/>
    </xf>
    <xf numFmtId="177" fontId="1" fillId="0" borderId="0" xfId="11" applyNumberFormat="1" applyFont="1" applyAlignment="1"/>
    <xf numFmtId="176" fontId="1" fillId="0" borderId="0" xfId="11" applyNumberFormat="1" applyFont="1" applyAlignment="1"/>
    <xf numFmtId="2" fontId="1" fillId="0" borderId="0" xfId="0" applyNumberFormat="1" applyFont="1" applyFill="1" applyAlignment="1"/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77" fontId="1" fillId="0" borderId="0" xfId="11" applyNumberFormat="1" applyFont="1" applyAlignment="1">
      <alignment horizontal="center" vertical="center"/>
    </xf>
    <xf numFmtId="176" fontId="1" fillId="0" borderId="0" xfId="1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77" fontId="3" fillId="0" borderId="0" xfId="11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1"/>
  <sheetViews>
    <sheetView tabSelected="1" workbookViewId="0">
      <selection activeCell="B435" sqref="B435"/>
    </sheetView>
  </sheetViews>
  <sheetFormatPr defaultColWidth="8.88888888888889" defaultRowHeight="14.4" outlineLevelCol="6"/>
  <cols>
    <col min="1" max="1" width="15.2222222222222" style="1" customWidth="1"/>
    <col min="2" max="2" width="48.6666666666667" style="1" customWidth="1"/>
    <col min="3" max="3" width="33.2222222222222" style="1" customWidth="1"/>
    <col min="4" max="4" width="8.88888888888889" style="1" customWidth="1"/>
    <col min="5" max="6" width="8.88888888888889" style="1"/>
    <col min="7" max="7" width="10.7777777777778" style="4"/>
    <col min="8" max="16376" width="8.88888888888889" style="1"/>
  </cols>
  <sheetData>
    <row r="1" s="1" customFormat="1" ht="15.6" spans="1:7">
      <c r="A1" s="32" t="s">
        <v>0</v>
      </c>
      <c r="B1" s="32"/>
      <c r="C1" s="32"/>
      <c r="D1" s="32"/>
      <c r="E1" s="32"/>
      <c r="F1" s="32"/>
      <c r="G1" s="32"/>
    </row>
    <row r="2" s="1" customForma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8" t="s">
        <v>7</v>
      </c>
    </row>
    <row r="3" s="3" customFormat="1" spans="1:7">
      <c r="A3" s="3" t="s">
        <v>8</v>
      </c>
      <c r="B3" s="3" t="s">
        <v>9</v>
      </c>
      <c r="C3" s="3" t="s">
        <v>10</v>
      </c>
      <c r="D3" s="3" t="s">
        <v>11</v>
      </c>
      <c r="E3" s="14">
        <v>99</v>
      </c>
      <c r="F3" s="12">
        <v>0.75</v>
      </c>
      <c r="G3" s="13">
        <f t="shared" ref="G3:G32" si="0">E3*F3</f>
        <v>74.25</v>
      </c>
    </row>
    <row r="4" s="3" customFormat="1" spans="1:7">
      <c r="A4" s="3" t="s">
        <v>12</v>
      </c>
      <c r="B4" s="3" t="s">
        <v>13</v>
      </c>
      <c r="C4" s="3" t="s">
        <v>14</v>
      </c>
      <c r="D4" s="3" t="s">
        <v>15</v>
      </c>
      <c r="E4" s="14">
        <v>55</v>
      </c>
      <c r="F4" s="12">
        <v>0.75</v>
      </c>
      <c r="G4" s="13">
        <f t="shared" si="0"/>
        <v>41.25</v>
      </c>
    </row>
    <row r="5" s="3" customFormat="1" spans="1:7">
      <c r="A5" s="3" t="s">
        <v>16</v>
      </c>
      <c r="B5" s="3" t="s">
        <v>17</v>
      </c>
      <c r="C5" s="3" t="s">
        <v>18</v>
      </c>
      <c r="D5" s="3" t="s">
        <v>19</v>
      </c>
      <c r="E5" s="14">
        <v>29</v>
      </c>
      <c r="F5" s="12">
        <v>0.75</v>
      </c>
      <c r="G5" s="13">
        <f t="shared" si="0"/>
        <v>21.75</v>
      </c>
    </row>
    <row r="6" s="3" customFormat="1" spans="1:7">
      <c r="A6" s="3" t="s">
        <v>20</v>
      </c>
      <c r="B6" s="3" t="s">
        <v>21</v>
      </c>
      <c r="C6" s="3" t="s">
        <v>18</v>
      </c>
      <c r="D6" s="3" t="s">
        <v>19</v>
      </c>
      <c r="E6" s="14">
        <v>58</v>
      </c>
      <c r="F6" s="12">
        <v>0.75</v>
      </c>
      <c r="G6" s="13">
        <f t="shared" si="0"/>
        <v>43.5</v>
      </c>
    </row>
    <row r="7" s="3" customFormat="1" spans="1:7">
      <c r="A7" s="3" t="s">
        <v>22</v>
      </c>
      <c r="B7" s="3" t="s">
        <v>23</v>
      </c>
      <c r="C7" s="3" t="s">
        <v>24</v>
      </c>
      <c r="D7" s="3" t="s">
        <v>25</v>
      </c>
      <c r="E7" s="14">
        <v>55</v>
      </c>
      <c r="F7" s="12">
        <v>0.75</v>
      </c>
      <c r="G7" s="13">
        <f t="shared" si="0"/>
        <v>41.25</v>
      </c>
    </row>
    <row r="8" s="3" customFormat="1" spans="1:7">
      <c r="A8" s="3" t="s">
        <v>26</v>
      </c>
      <c r="B8" s="3" t="s">
        <v>27</v>
      </c>
      <c r="C8" s="3" t="s">
        <v>28</v>
      </c>
      <c r="D8" s="3" t="s">
        <v>29</v>
      </c>
      <c r="E8" s="14">
        <v>38.9</v>
      </c>
      <c r="F8" s="12">
        <v>0.78</v>
      </c>
      <c r="G8" s="13">
        <f t="shared" si="0"/>
        <v>30.342</v>
      </c>
    </row>
    <row r="9" s="3" customFormat="1" spans="1:7">
      <c r="A9" s="3" t="s">
        <v>30</v>
      </c>
      <c r="B9" s="3" t="s">
        <v>31</v>
      </c>
      <c r="C9" s="3" t="s">
        <v>32</v>
      </c>
      <c r="D9" s="3" t="s">
        <v>33</v>
      </c>
      <c r="E9" s="14">
        <v>23</v>
      </c>
      <c r="F9" s="12">
        <v>0.75</v>
      </c>
      <c r="G9" s="13">
        <f t="shared" si="0"/>
        <v>17.25</v>
      </c>
    </row>
    <row r="10" s="3" customFormat="1" spans="1:7">
      <c r="A10" s="3" t="s">
        <v>34</v>
      </c>
      <c r="B10" s="3" t="s">
        <v>35</v>
      </c>
      <c r="C10" s="3" t="s">
        <v>36</v>
      </c>
      <c r="D10" s="3" t="s">
        <v>37</v>
      </c>
      <c r="E10" s="14">
        <v>20</v>
      </c>
      <c r="F10" s="12">
        <v>0.75</v>
      </c>
      <c r="G10" s="13">
        <f t="shared" si="0"/>
        <v>15</v>
      </c>
    </row>
    <row r="11" s="3" customFormat="1" spans="1:7">
      <c r="A11" s="3" t="s">
        <v>38</v>
      </c>
      <c r="B11" s="3" t="s">
        <v>39</v>
      </c>
      <c r="C11" s="3" t="s">
        <v>40</v>
      </c>
      <c r="D11" s="3" t="s">
        <v>29</v>
      </c>
      <c r="E11" s="14">
        <v>18</v>
      </c>
      <c r="F11" s="12">
        <v>1</v>
      </c>
      <c r="G11" s="13">
        <f t="shared" si="0"/>
        <v>18</v>
      </c>
    </row>
    <row r="12" s="3" customFormat="1" spans="1:7">
      <c r="A12" s="3" t="s">
        <v>41</v>
      </c>
      <c r="B12" s="3" t="s">
        <v>42</v>
      </c>
      <c r="C12" s="3" t="s">
        <v>43</v>
      </c>
      <c r="D12" s="3" t="s">
        <v>44</v>
      </c>
      <c r="E12" s="14">
        <v>38</v>
      </c>
      <c r="F12" s="12">
        <v>0.75</v>
      </c>
      <c r="G12" s="13">
        <f t="shared" si="0"/>
        <v>28.5</v>
      </c>
    </row>
    <row r="13" s="3" customFormat="1" spans="1:7">
      <c r="A13" s="3" t="s">
        <v>45</v>
      </c>
      <c r="B13" s="3" t="s">
        <v>46</v>
      </c>
      <c r="C13" s="3" t="s">
        <v>47</v>
      </c>
      <c r="D13" s="3" t="s">
        <v>48</v>
      </c>
      <c r="E13" s="14">
        <v>48</v>
      </c>
      <c r="F13" s="12">
        <v>0.75</v>
      </c>
      <c r="G13" s="13">
        <f t="shared" si="0"/>
        <v>36</v>
      </c>
    </row>
    <row r="14" s="3" customFormat="1" spans="1:7">
      <c r="A14" s="3" t="s">
        <v>49</v>
      </c>
      <c r="B14" s="3" t="s">
        <v>50</v>
      </c>
      <c r="C14" s="3" t="s">
        <v>51</v>
      </c>
      <c r="D14" s="3" t="s">
        <v>52</v>
      </c>
      <c r="E14" s="14">
        <v>39</v>
      </c>
      <c r="F14" s="12">
        <v>0.75</v>
      </c>
      <c r="G14" s="13">
        <f t="shared" si="0"/>
        <v>29.25</v>
      </c>
    </row>
    <row r="15" s="3" customFormat="1" spans="1:7">
      <c r="A15" s="3" t="s">
        <v>53</v>
      </c>
      <c r="B15" s="3" t="s">
        <v>54</v>
      </c>
      <c r="C15" s="3" t="s">
        <v>55</v>
      </c>
      <c r="D15" s="3" t="s">
        <v>25</v>
      </c>
      <c r="E15" s="14">
        <v>58</v>
      </c>
      <c r="F15" s="12">
        <v>0.75</v>
      </c>
      <c r="G15" s="13">
        <f t="shared" si="0"/>
        <v>43.5</v>
      </c>
    </row>
    <row r="16" s="3" customFormat="1" spans="1:7">
      <c r="A16" s="3" t="s">
        <v>56</v>
      </c>
      <c r="B16" s="3" t="s">
        <v>57</v>
      </c>
      <c r="C16" s="3" t="s">
        <v>58</v>
      </c>
      <c r="D16" s="3" t="s">
        <v>59</v>
      </c>
      <c r="E16" s="14">
        <v>52.9</v>
      </c>
      <c r="F16" s="12">
        <v>0.78</v>
      </c>
      <c r="G16" s="13">
        <f t="shared" si="0"/>
        <v>41.262</v>
      </c>
    </row>
    <row r="17" s="3" customFormat="1" spans="1:7">
      <c r="A17" s="3" t="s">
        <v>60</v>
      </c>
      <c r="B17" s="3" t="s">
        <v>61</v>
      </c>
      <c r="C17" s="3" t="s">
        <v>62</v>
      </c>
      <c r="D17" s="3" t="s">
        <v>59</v>
      </c>
      <c r="E17" s="14">
        <v>52.9</v>
      </c>
      <c r="F17" s="12">
        <v>0.78</v>
      </c>
      <c r="G17" s="13">
        <f t="shared" si="0"/>
        <v>41.262</v>
      </c>
    </row>
    <row r="18" s="3" customFormat="1" spans="1:7">
      <c r="A18" s="3" t="s">
        <v>63</v>
      </c>
      <c r="B18" s="3" t="s">
        <v>64</v>
      </c>
      <c r="C18" s="3" t="s">
        <v>65</v>
      </c>
      <c r="D18" s="3" t="s">
        <v>59</v>
      </c>
      <c r="E18" s="14">
        <v>55.9</v>
      </c>
      <c r="F18" s="12">
        <v>0.78</v>
      </c>
      <c r="G18" s="13">
        <f t="shared" si="0"/>
        <v>43.602</v>
      </c>
    </row>
    <row r="19" s="3" customFormat="1" spans="1:7">
      <c r="A19" s="3" t="s">
        <v>66</v>
      </c>
      <c r="B19" s="3" t="s">
        <v>67</v>
      </c>
      <c r="C19" s="3" t="s">
        <v>68</v>
      </c>
      <c r="D19" s="3" t="s">
        <v>59</v>
      </c>
      <c r="E19" s="14">
        <v>55.9</v>
      </c>
      <c r="F19" s="12">
        <v>0.78</v>
      </c>
      <c r="G19" s="13">
        <f t="shared" si="0"/>
        <v>43.602</v>
      </c>
    </row>
    <row r="20" s="3" customFormat="1" spans="1:7">
      <c r="A20" s="3" t="s">
        <v>69</v>
      </c>
      <c r="B20" s="3" t="s">
        <v>70</v>
      </c>
      <c r="C20" s="3" t="s">
        <v>71</v>
      </c>
      <c r="D20" s="3" t="s">
        <v>59</v>
      </c>
      <c r="E20" s="14">
        <v>69.9</v>
      </c>
      <c r="F20" s="12">
        <v>0.78</v>
      </c>
      <c r="G20" s="13">
        <f t="shared" si="0"/>
        <v>54.522</v>
      </c>
    </row>
    <row r="21" s="3" customFormat="1" spans="1:7">
      <c r="A21" s="3" t="s">
        <v>72</v>
      </c>
      <c r="B21" s="3" t="s">
        <v>73</v>
      </c>
      <c r="C21" s="3" t="s">
        <v>71</v>
      </c>
      <c r="D21" s="3" t="s">
        <v>59</v>
      </c>
      <c r="E21" s="14">
        <v>69.9</v>
      </c>
      <c r="F21" s="12">
        <v>0.78</v>
      </c>
      <c r="G21" s="13">
        <f t="shared" si="0"/>
        <v>54.522</v>
      </c>
    </row>
    <row r="22" s="3" customFormat="1" spans="1:7">
      <c r="A22" s="3" t="s">
        <v>74</v>
      </c>
      <c r="B22" s="3" t="s">
        <v>75</v>
      </c>
      <c r="C22" s="3" t="s">
        <v>76</v>
      </c>
      <c r="D22" s="3" t="s">
        <v>59</v>
      </c>
      <c r="E22" s="14">
        <v>69.9</v>
      </c>
      <c r="F22" s="12">
        <v>0.78</v>
      </c>
      <c r="G22" s="13">
        <f t="shared" si="0"/>
        <v>54.522</v>
      </c>
    </row>
    <row r="23" s="3" customFormat="1" spans="1:7">
      <c r="A23" s="3" t="s">
        <v>77</v>
      </c>
      <c r="B23" s="3" t="s">
        <v>78</v>
      </c>
      <c r="C23" s="3" t="s">
        <v>79</v>
      </c>
      <c r="D23" s="3" t="s">
        <v>59</v>
      </c>
      <c r="E23" s="14">
        <v>69.9</v>
      </c>
      <c r="F23" s="12">
        <v>0.78</v>
      </c>
      <c r="G23" s="13">
        <f t="shared" si="0"/>
        <v>54.522</v>
      </c>
    </row>
    <row r="24" s="3" customFormat="1" spans="1:7">
      <c r="A24" s="3" t="s">
        <v>80</v>
      </c>
      <c r="B24" s="3" t="s">
        <v>81</v>
      </c>
      <c r="C24" s="3" t="s">
        <v>82</v>
      </c>
      <c r="D24" s="3" t="s">
        <v>59</v>
      </c>
      <c r="E24" s="14">
        <v>38.9</v>
      </c>
      <c r="F24" s="12">
        <v>0.78</v>
      </c>
      <c r="G24" s="13">
        <f t="shared" si="0"/>
        <v>30.342</v>
      </c>
    </row>
    <row r="25" s="3" customFormat="1" spans="1:7">
      <c r="A25" s="3" t="s">
        <v>83</v>
      </c>
      <c r="B25" s="3" t="s">
        <v>84</v>
      </c>
      <c r="C25" s="3" t="s">
        <v>85</v>
      </c>
      <c r="D25" s="3" t="s">
        <v>59</v>
      </c>
      <c r="E25" s="14">
        <v>38.9</v>
      </c>
      <c r="F25" s="12">
        <v>0.78</v>
      </c>
      <c r="G25" s="13">
        <f t="shared" si="0"/>
        <v>30.342</v>
      </c>
    </row>
    <row r="26" s="3" customFormat="1" spans="1:7">
      <c r="A26" s="3" t="s">
        <v>86</v>
      </c>
      <c r="B26" s="3" t="s">
        <v>87</v>
      </c>
      <c r="C26" s="3" t="s">
        <v>88</v>
      </c>
      <c r="D26" s="3" t="s">
        <v>59</v>
      </c>
      <c r="E26" s="14">
        <v>38.9</v>
      </c>
      <c r="F26" s="12">
        <v>0.78</v>
      </c>
      <c r="G26" s="13">
        <f t="shared" si="0"/>
        <v>30.342</v>
      </c>
    </row>
    <row r="27" s="3" customFormat="1" spans="1:7">
      <c r="A27" s="3" t="s">
        <v>89</v>
      </c>
      <c r="B27" s="3" t="s">
        <v>90</v>
      </c>
      <c r="C27" s="3" t="s">
        <v>91</v>
      </c>
      <c r="D27" s="3" t="s">
        <v>59</v>
      </c>
      <c r="E27" s="14">
        <v>38.9</v>
      </c>
      <c r="F27" s="12">
        <v>0.78</v>
      </c>
      <c r="G27" s="13">
        <f t="shared" si="0"/>
        <v>30.342</v>
      </c>
    </row>
    <row r="28" s="3" customFormat="1" spans="1:7">
      <c r="A28" s="3" t="s">
        <v>92</v>
      </c>
      <c r="B28" s="3" t="s">
        <v>93</v>
      </c>
      <c r="C28" s="3" t="s">
        <v>94</v>
      </c>
      <c r="D28" s="3" t="s">
        <v>95</v>
      </c>
      <c r="E28" s="14">
        <v>49</v>
      </c>
      <c r="F28" s="12">
        <v>0.75</v>
      </c>
      <c r="G28" s="13">
        <f t="shared" si="0"/>
        <v>36.75</v>
      </c>
    </row>
    <row r="29" s="3" customFormat="1" spans="1:7">
      <c r="A29" s="3" t="s">
        <v>96</v>
      </c>
      <c r="B29" s="3" t="s">
        <v>97</v>
      </c>
      <c r="C29" s="3" t="s">
        <v>94</v>
      </c>
      <c r="D29" s="3" t="s">
        <v>95</v>
      </c>
      <c r="E29" s="14">
        <v>49</v>
      </c>
      <c r="F29" s="12">
        <v>0.75</v>
      </c>
      <c r="G29" s="13">
        <f t="shared" si="0"/>
        <v>36.75</v>
      </c>
    </row>
    <row r="30" s="3" customFormat="1" spans="1:7">
      <c r="A30" s="3" t="s">
        <v>98</v>
      </c>
      <c r="B30" s="3" t="s">
        <v>99</v>
      </c>
      <c r="C30" s="3" t="s">
        <v>94</v>
      </c>
      <c r="D30" s="3" t="s">
        <v>95</v>
      </c>
      <c r="E30" s="14">
        <v>49</v>
      </c>
      <c r="F30" s="12">
        <v>0.75</v>
      </c>
      <c r="G30" s="13">
        <f t="shared" si="0"/>
        <v>36.75</v>
      </c>
    </row>
    <row r="31" s="3" customFormat="1" spans="1:7">
      <c r="A31" s="3" t="s">
        <v>100</v>
      </c>
      <c r="B31" s="3" t="s">
        <v>101</v>
      </c>
      <c r="C31" s="3" t="s">
        <v>94</v>
      </c>
      <c r="D31" s="3" t="s">
        <v>95</v>
      </c>
      <c r="E31" s="14">
        <v>49</v>
      </c>
      <c r="F31" s="12">
        <v>0.75</v>
      </c>
      <c r="G31" s="13">
        <f t="shared" si="0"/>
        <v>36.75</v>
      </c>
    </row>
    <row r="32" s="1" customFormat="1" spans="2:7">
      <c r="B32" s="1" t="s">
        <v>102</v>
      </c>
      <c r="C32" s="1" t="s">
        <v>103</v>
      </c>
      <c r="E32" s="1">
        <v>8.7</v>
      </c>
      <c r="F32" s="12">
        <v>1</v>
      </c>
      <c r="G32" s="13">
        <f t="shared" si="0"/>
        <v>8.7</v>
      </c>
    </row>
    <row r="33" s="1" customFormat="1" spans="6:7">
      <c r="F33" s="12"/>
      <c r="G33" s="13">
        <f>SUM(G3:G32)</f>
        <v>1104.726</v>
      </c>
    </row>
    <row r="34" s="1" customFormat="1" ht="15.6" spans="1:7">
      <c r="A34" s="5" t="s">
        <v>104</v>
      </c>
      <c r="B34" s="5"/>
      <c r="C34" s="5"/>
      <c r="D34" s="5"/>
      <c r="E34" s="5"/>
      <c r="F34" s="5"/>
      <c r="G34" s="5"/>
    </row>
    <row r="35" s="1" customFormat="1" spans="1:7">
      <c r="A35" s="27" t="s">
        <v>1</v>
      </c>
      <c r="B35" s="27" t="s">
        <v>2</v>
      </c>
      <c r="C35" s="27" t="s">
        <v>3</v>
      </c>
      <c r="D35" s="27" t="s">
        <v>4</v>
      </c>
      <c r="E35" s="27" t="s">
        <v>5</v>
      </c>
      <c r="F35" s="28" t="s">
        <v>6</v>
      </c>
      <c r="G35" s="8" t="s">
        <v>7</v>
      </c>
    </row>
    <row r="36" s="3" customFormat="1" spans="1:7">
      <c r="A36" s="3" t="s">
        <v>105</v>
      </c>
      <c r="B36" s="3" t="s">
        <v>106</v>
      </c>
      <c r="C36" s="3" t="s">
        <v>107</v>
      </c>
      <c r="D36" s="3" t="s">
        <v>11</v>
      </c>
      <c r="E36" s="14">
        <v>65</v>
      </c>
      <c r="F36" s="12">
        <v>0.75</v>
      </c>
      <c r="G36" s="13">
        <f t="shared" ref="G36:G61" si="1">E36*F36</f>
        <v>48.75</v>
      </c>
    </row>
    <row r="37" s="3" customFormat="1" spans="1:7">
      <c r="A37" s="3" t="s">
        <v>108</v>
      </c>
      <c r="B37" s="3" t="s">
        <v>109</v>
      </c>
      <c r="C37" s="3" t="s">
        <v>110</v>
      </c>
      <c r="D37" s="3" t="s">
        <v>11</v>
      </c>
      <c r="E37" s="14">
        <v>55</v>
      </c>
      <c r="F37" s="12">
        <v>0.75</v>
      </c>
      <c r="G37" s="13">
        <f t="shared" si="1"/>
        <v>41.25</v>
      </c>
    </row>
    <row r="38" s="3" customFormat="1" spans="1:7">
      <c r="A38" s="3" t="s">
        <v>111</v>
      </c>
      <c r="B38" s="3" t="s">
        <v>112</v>
      </c>
      <c r="C38" s="3" t="s">
        <v>113</v>
      </c>
      <c r="D38" s="3" t="s">
        <v>19</v>
      </c>
      <c r="E38" s="14">
        <v>39</v>
      </c>
      <c r="F38" s="12">
        <v>0.75</v>
      </c>
      <c r="G38" s="13">
        <f t="shared" si="1"/>
        <v>29.25</v>
      </c>
    </row>
    <row r="39" s="3" customFormat="1" spans="1:7">
      <c r="A39" s="3" t="s">
        <v>34</v>
      </c>
      <c r="B39" s="3" t="s">
        <v>35</v>
      </c>
      <c r="C39" s="3" t="s">
        <v>36</v>
      </c>
      <c r="D39" s="3" t="s">
        <v>37</v>
      </c>
      <c r="E39" s="14">
        <v>20</v>
      </c>
      <c r="F39" s="12">
        <v>0.75</v>
      </c>
      <c r="G39" s="13">
        <f t="shared" si="1"/>
        <v>15</v>
      </c>
    </row>
    <row r="40" s="3" customFormat="1" spans="1:7">
      <c r="A40" s="3" t="s">
        <v>38</v>
      </c>
      <c r="B40" s="3" t="s">
        <v>39</v>
      </c>
      <c r="C40" s="3" t="s">
        <v>40</v>
      </c>
      <c r="D40" s="3" t="s">
        <v>29</v>
      </c>
      <c r="E40" s="14">
        <v>18</v>
      </c>
      <c r="F40" s="12">
        <v>1</v>
      </c>
      <c r="G40" s="13">
        <f t="shared" si="1"/>
        <v>18</v>
      </c>
    </row>
    <row r="41" s="3" customFormat="1" spans="1:7">
      <c r="A41" s="3" t="s">
        <v>41</v>
      </c>
      <c r="B41" s="3" t="s">
        <v>42</v>
      </c>
      <c r="C41" s="3" t="s">
        <v>43</v>
      </c>
      <c r="D41" s="3" t="s">
        <v>44</v>
      </c>
      <c r="E41" s="14">
        <v>38</v>
      </c>
      <c r="F41" s="12">
        <v>0.75</v>
      </c>
      <c r="G41" s="13">
        <f t="shared" si="1"/>
        <v>28.5</v>
      </c>
    </row>
    <row r="42" s="3" customFormat="1" spans="1:7">
      <c r="A42" s="3" t="s">
        <v>45</v>
      </c>
      <c r="B42" s="3" t="s">
        <v>46</v>
      </c>
      <c r="C42" s="3" t="s">
        <v>47</v>
      </c>
      <c r="D42" s="3" t="s">
        <v>48</v>
      </c>
      <c r="E42" s="14">
        <v>48</v>
      </c>
      <c r="F42" s="12">
        <v>0.75</v>
      </c>
      <c r="G42" s="13">
        <f t="shared" si="1"/>
        <v>36</v>
      </c>
    </row>
    <row r="43" s="3" customFormat="1" spans="1:7">
      <c r="A43" s="3" t="s">
        <v>49</v>
      </c>
      <c r="B43" s="3" t="s">
        <v>50</v>
      </c>
      <c r="C43" s="3" t="s">
        <v>51</v>
      </c>
      <c r="D43" s="3" t="s">
        <v>52</v>
      </c>
      <c r="E43" s="14">
        <v>39</v>
      </c>
      <c r="F43" s="12">
        <v>0.75</v>
      </c>
      <c r="G43" s="13">
        <f t="shared" si="1"/>
        <v>29.25</v>
      </c>
    </row>
    <row r="44" s="3" customFormat="1" spans="1:7">
      <c r="A44" s="3" t="s">
        <v>53</v>
      </c>
      <c r="B44" s="3" t="s">
        <v>54</v>
      </c>
      <c r="C44" s="3" t="s">
        <v>55</v>
      </c>
      <c r="D44" s="3" t="s">
        <v>25</v>
      </c>
      <c r="E44" s="14">
        <v>58</v>
      </c>
      <c r="F44" s="12">
        <v>0.75</v>
      </c>
      <c r="G44" s="13">
        <f t="shared" si="1"/>
        <v>43.5</v>
      </c>
    </row>
    <row r="45" s="3" customFormat="1" spans="1:7">
      <c r="A45" s="3" t="s">
        <v>56</v>
      </c>
      <c r="B45" s="3" t="s">
        <v>57</v>
      </c>
      <c r="C45" s="3" t="s">
        <v>58</v>
      </c>
      <c r="D45" s="3" t="s">
        <v>59</v>
      </c>
      <c r="E45" s="14">
        <v>52.9</v>
      </c>
      <c r="F45" s="12">
        <v>0.78</v>
      </c>
      <c r="G45" s="13">
        <f t="shared" si="1"/>
        <v>41.262</v>
      </c>
    </row>
    <row r="46" s="3" customFormat="1" spans="1:7">
      <c r="A46" s="3" t="s">
        <v>60</v>
      </c>
      <c r="B46" s="3" t="s">
        <v>61</v>
      </c>
      <c r="C46" s="3" t="s">
        <v>62</v>
      </c>
      <c r="D46" s="3" t="s">
        <v>59</v>
      </c>
      <c r="E46" s="14">
        <v>52.9</v>
      </c>
      <c r="F46" s="12">
        <v>0.78</v>
      </c>
      <c r="G46" s="13">
        <f t="shared" si="1"/>
        <v>41.262</v>
      </c>
    </row>
    <row r="47" s="3" customFormat="1" spans="1:7">
      <c r="A47" s="3" t="s">
        <v>63</v>
      </c>
      <c r="B47" s="3" t="s">
        <v>64</v>
      </c>
      <c r="C47" s="3" t="s">
        <v>65</v>
      </c>
      <c r="D47" s="3" t="s">
        <v>59</v>
      </c>
      <c r="E47" s="14">
        <v>55.9</v>
      </c>
      <c r="F47" s="12">
        <v>0.78</v>
      </c>
      <c r="G47" s="13">
        <f t="shared" si="1"/>
        <v>43.602</v>
      </c>
    </row>
    <row r="48" s="3" customFormat="1" spans="1:7">
      <c r="A48" s="3" t="s">
        <v>66</v>
      </c>
      <c r="B48" s="3" t="s">
        <v>67</v>
      </c>
      <c r="C48" s="3" t="s">
        <v>68</v>
      </c>
      <c r="D48" s="3" t="s">
        <v>59</v>
      </c>
      <c r="E48" s="14">
        <v>55.9</v>
      </c>
      <c r="F48" s="12">
        <v>0.78</v>
      </c>
      <c r="G48" s="13">
        <f t="shared" si="1"/>
        <v>43.602</v>
      </c>
    </row>
    <row r="49" s="3" customFormat="1" spans="1:7">
      <c r="A49" s="3" t="s">
        <v>69</v>
      </c>
      <c r="B49" s="3" t="s">
        <v>70</v>
      </c>
      <c r="C49" s="3" t="s">
        <v>71</v>
      </c>
      <c r="D49" s="3" t="s">
        <v>59</v>
      </c>
      <c r="E49" s="14">
        <v>69.9</v>
      </c>
      <c r="F49" s="12">
        <v>0.78</v>
      </c>
      <c r="G49" s="13">
        <f t="shared" si="1"/>
        <v>54.522</v>
      </c>
    </row>
    <row r="50" s="3" customFormat="1" spans="1:7">
      <c r="A50" s="3" t="s">
        <v>72</v>
      </c>
      <c r="B50" s="3" t="s">
        <v>73</v>
      </c>
      <c r="C50" s="3" t="s">
        <v>71</v>
      </c>
      <c r="D50" s="3" t="s">
        <v>59</v>
      </c>
      <c r="E50" s="14">
        <v>69.9</v>
      </c>
      <c r="F50" s="12">
        <v>0.78</v>
      </c>
      <c r="G50" s="13">
        <f t="shared" si="1"/>
        <v>54.522</v>
      </c>
    </row>
    <row r="51" s="3" customFormat="1" spans="1:7">
      <c r="A51" s="3" t="s">
        <v>74</v>
      </c>
      <c r="B51" s="3" t="s">
        <v>75</v>
      </c>
      <c r="C51" s="3" t="s">
        <v>76</v>
      </c>
      <c r="D51" s="3" t="s">
        <v>59</v>
      </c>
      <c r="E51" s="14">
        <v>69.9</v>
      </c>
      <c r="F51" s="12">
        <v>0.78</v>
      </c>
      <c r="G51" s="13">
        <f t="shared" si="1"/>
        <v>54.522</v>
      </c>
    </row>
    <row r="52" s="3" customFormat="1" spans="1:7">
      <c r="A52" s="3" t="s">
        <v>77</v>
      </c>
      <c r="B52" s="3" t="s">
        <v>78</v>
      </c>
      <c r="C52" s="3" t="s">
        <v>79</v>
      </c>
      <c r="D52" s="3" t="s">
        <v>59</v>
      </c>
      <c r="E52" s="14">
        <v>69.9</v>
      </c>
      <c r="F52" s="12">
        <v>0.78</v>
      </c>
      <c r="G52" s="13">
        <f t="shared" si="1"/>
        <v>54.522</v>
      </c>
    </row>
    <row r="53" s="3" customFormat="1" spans="1:7">
      <c r="A53" s="3" t="s">
        <v>80</v>
      </c>
      <c r="B53" s="3" t="s">
        <v>81</v>
      </c>
      <c r="C53" s="3" t="s">
        <v>82</v>
      </c>
      <c r="D53" s="3" t="s">
        <v>59</v>
      </c>
      <c r="E53" s="14">
        <v>38.9</v>
      </c>
      <c r="F53" s="12">
        <v>0.78</v>
      </c>
      <c r="G53" s="13">
        <f t="shared" si="1"/>
        <v>30.342</v>
      </c>
    </row>
    <row r="54" s="3" customFormat="1" spans="1:7">
      <c r="A54" s="3" t="s">
        <v>83</v>
      </c>
      <c r="B54" s="3" t="s">
        <v>84</v>
      </c>
      <c r="C54" s="3" t="s">
        <v>85</v>
      </c>
      <c r="D54" s="3" t="s">
        <v>59</v>
      </c>
      <c r="E54" s="14">
        <v>38.9</v>
      </c>
      <c r="F54" s="12">
        <v>0.78</v>
      </c>
      <c r="G54" s="13">
        <f t="shared" si="1"/>
        <v>30.342</v>
      </c>
    </row>
    <row r="55" s="3" customFormat="1" spans="1:7">
      <c r="A55" s="3" t="s">
        <v>86</v>
      </c>
      <c r="B55" s="3" t="s">
        <v>87</v>
      </c>
      <c r="C55" s="3" t="s">
        <v>88</v>
      </c>
      <c r="D55" s="3" t="s">
        <v>59</v>
      </c>
      <c r="E55" s="14">
        <v>38.9</v>
      </c>
      <c r="F55" s="12">
        <v>0.78</v>
      </c>
      <c r="G55" s="13">
        <f t="shared" si="1"/>
        <v>30.342</v>
      </c>
    </row>
    <row r="56" s="3" customFormat="1" spans="1:7">
      <c r="A56" s="3" t="s">
        <v>89</v>
      </c>
      <c r="B56" s="3" t="s">
        <v>90</v>
      </c>
      <c r="C56" s="3" t="s">
        <v>91</v>
      </c>
      <c r="D56" s="3" t="s">
        <v>59</v>
      </c>
      <c r="E56" s="14">
        <v>38.9</v>
      </c>
      <c r="F56" s="12">
        <v>0.78</v>
      </c>
      <c r="G56" s="13">
        <f t="shared" si="1"/>
        <v>30.342</v>
      </c>
    </row>
    <row r="57" s="3" customFormat="1" spans="1:7">
      <c r="A57" s="3" t="s">
        <v>92</v>
      </c>
      <c r="B57" s="3" t="s">
        <v>93</v>
      </c>
      <c r="C57" s="3" t="s">
        <v>94</v>
      </c>
      <c r="D57" s="3" t="s">
        <v>95</v>
      </c>
      <c r="E57" s="14">
        <v>49</v>
      </c>
      <c r="F57" s="12">
        <v>0.75</v>
      </c>
      <c r="G57" s="13">
        <f t="shared" si="1"/>
        <v>36.75</v>
      </c>
    </row>
    <row r="58" s="3" customFormat="1" spans="1:7">
      <c r="A58" s="3" t="s">
        <v>96</v>
      </c>
      <c r="B58" s="3" t="s">
        <v>97</v>
      </c>
      <c r="C58" s="3" t="s">
        <v>94</v>
      </c>
      <c r="D58" s="3" t="s">
        <v>95</v>
      </c>
      <c r="E58" s="14">
        <v>49</v>
      </c>
      <c r="F58" s="12">
        <v>0.75</v>
      </c>
      <c r="G58" s="13">
        <f t="shared" si="1"/>
        <v>36.75</v>
      </c>
    </row>
    <row r="59" s="3" customFormat="1" spans="1:7">
      <c r="A59" s="3" t="s">
        <v>98</v>
      </c>
      <c r="B59" s="3" t="s">
        <v>99</v>
      </c>
      <c r="C59" s="3" t="s">
        <v>94</v>
      </c>
      <c r="D59" s="3" t="s">
        <v>95</v>
      </c>
      <c r="E59" s="14">
        <v>49</v>
      </c>
      <c r="F59" s="12">
        <v>0.75</v>
      </c>
      <c r="G59" s="13">
        <f t="shared" si="1"/>
        <v>36.75</v>
      </c>
    </row>
    <row r="60" s="3" customFormat="1" spans="1:7">
      <c r="A60" s="3" t="s">
        <v>100</v>
      </c>
      <c r="B60" s="3" t="s">
        <v>101</v>
      </c>
      <c r="C60" s="3" t="s">
        <v>94</v>
      </c>
      <c r="D60" s="3" t="s">
        <v>95</v>
      </c>
      <c r="E60" s="14">
        <v>49</v>
      </c>
      <c r="F60" s="12">
        <v>0.75</v>
      </c>
      <c r="G60" s="13">
        <f t="shared" si="1"/>
        <v>36.75</v>
      </c>
    </row>
    <row r="61" s="1" customFormat="1" spans="2:7">
      <c r="B61" s="1" t="s">
        <v>102</v>
      </c>
      <c r="C61" s="1" t="s">
        <v>103</v>
      </c>
      <c r="E61" s="1">
        <v>8.7</v>
      </c>
      <c r="F61" s="12">
        <v>1</v>
      </c>
      <c r="G61" s="13">
        <f t="shared" si="1"/>
        <v>8.7</v>
      </c>
    </row>
    <row r="62" s="1" customFormat="1" spans="6:7">
      <c r="F62" s="12"/>
      <c r="G62" s="13">
        <f>SUM(G36:G61)</f>
        <v>954.384</v>
      </c>
    </row>
    <row r="63" s="1" customFormat="1" ht="15.6" spans="1:7">
      <c r="A63" s="5" t="s">
        <v>114</v>
      </c>
      <c r="B63" s="5"/>
      <c r="C63" s="5"/>
      <c r="D63" s="5"/>
      <c r="E63" s="5"/>
      <c r="F63" s="5"/>
      <c r="G63" s="5"/>
    </row>
    <row r="64" s="1" customFormat="1" spans="1:7">
      <c r="A64" s="27" t="s">
        <v>1</v>
      </c>
      <c r="B64" s="27" t="s">
        <v>2</v>
      </c>
      <c r="C64" s="27" t="s">
        <v>3</v>
      </c>
      <c r="D64" s="27" t="s">
        <v>4</v>
      </c>
      <c r="E64" s="27" t="s">
        <v>5</v>
      </c>
      <c r="F64" s="28" t="s">
        <v>6</v>
      </c>
      <c r="G64" s="8" t="s">
        <v>7</v>
      </c>
    </row>
    <row r="65" s="3" customFormat="1" spans="1:7">
      <c r="A65" s="3" t="s">
        <v>105</v>
      </c>
      <c r="B65" s="3" t="s">
        <v>106</v>
      </c>
      <c r="C65" s="3" t="s">
        <v>107</v>
      </c>
      <c r="D65" s="3" t="s">
        <v>11</v>
      </c>
      <c r="E65" s="14">
        <v>65</v>
      </c>
      <c r="F65" s="12">
        <v>0.75</v>
      </c>
      <c r="G65" s="13">
        <f t="shared" ref="G65:G90" si="2">E65*F65</f>
        <v>48.75</v>
      </c>
    </row>
    <row r="66" s="3" customFormat="1" spans="1:7">
      <c r="A66" s="3" t="s">
        <v>108</v>
      </c>
      <c r="B66" s="3" t="s">
        <v>109</v>
      </c>
      <c r="C66" s="3" t="s">
        <v>110</v>
      </c>
      <c r="D66" s="3" t="s">
        <v>11</v>
      </c>
      <c r="E66" s="14">
        <v>55</v>
      </c>
      <c r="F66" s="12">
        <v>0.75</v>
      </c>
      <c r="G66" s="13">
        <f t="shared" si="2"/>
        <v>41.25</v>
      </c>
    </row>
    <row r="67" s="3" customFormat="1" spans="1:7">
      <c r="A67" s="3" t="s">
        <v>111</v>
      </c>
      <c r="B67" s="3" t="s">
        <v>112</v>
      </c>
      <c r="C67" s="3" t="s">
        <v>113</v>
      </c>
      <c r="D67" s="3" t="s">
        <v>19</v>
      </c>
      <c r="E67" s="14">
        <v>39</v>
      </c>
      <c r="F67" s="12">
        <v>0.75</v>
      </c>
      <c r="G67" s="13">
        <f t="shared" si="2"/>
        <v>29.25</v>
      </c>
    </row>
    <row r="68" s="3" customFormat="1" spans="1:7">
      <c r="A68" s="3" t="s">
        <v>34</v>
      </c>
      <c r="B68" s="3" t="s">
        <v>35</v>
      </c>
      <c r="C68" s="3" t="s">
        <v>36</v>
      </c>
      <c r="D68" s="3" t="s">
        <v>37</v>
      </c>
      <c r="E68" s="14">
        <v>20</v>
      </c>
      <c r="F68" s="12">
        <v>0.75</v>
      </c>
      <c r="G68" s="13">
        <f t="shared" si="2"/>
        <v>15</v>
      </c>
    </row>
    <row r="69" s="3" customFormat="1" spans="1:7">
      <c r="A69" s="3" t="s">
        <v>38</v>
      </c>
      <c r="B69" s="3" t="s">
        <v>39</v>
      </c>
      <c r="C69" s="3" t="s">
        <v>40</v>
      </c>
      <c r="D69" s="3" t="s">
        <v>29</v>
      </c>
      <c r="E69" s="14">
        <v>18</v>
      </c>
      <c r="F69" s="12">
        <v>1</v>
      </c>
      <c r="G69" s="13">
        <f t="shared" si="2"/>
        <v>18</v>
      </c>
    </row>
    <row r="70" s="3" customFormat="1" spans="1:7">
      <c r="A70" s="3" t="s">
        <v>41</v>
      </c>
      <c r="B70" s="3" t="s">
        <v>42</v>
      </c>
      <c r="C70" s="3" t="s">
        <v>43</v>
      </c>
      <c r="D70" s="3" t="s">
        <v>44</v>
      </c>
      <c r="E70" s="14">
        <v>38</v>
      </c>
      <c r="F70" s="12">
        <v>0.75</v>
      </c>
      <c r="G70" s="13">
        <f t="shared" si="2"/>
        <v>28.5</v>
      </c>
    </row>
    <row r="71" s="3" customFormat="1" spans="1:7">
      <c r="A71" s="3" t="s">
        <v>45</v>
      </c>
      <c r="B71" s="3" t="s">
        <v>46</v>
      </c>
      <c r="C71" s="3" t="s">
        <v>47</v>
      </c>
      <c r="D71" s="3" t="s">
        <v>48</v>
      </c>
      <c r="E71" s="14">
        <v>48</v>
      </c>
      <c r="F71" s="12">
        <v>0.75</v>
      </c>
      <c r="G71" s="13">
        <f t="shared" si="2"/>
        <v>36</v>
      </c>
    </row>
    <row r="72" s="3" customFormat="1" spans="1:7">
      <c r="A72" s="3" t="s">
        <v>49</v>
      </c>
      <c r="B72" s="3" t="s">
        <v>50</v>
      </c>
      <c r="C72" s="3" t="s">
        <v>51</v>
      </c>
      <c r="D72" s="3" t="s">
        <v>52</v>
      </c>
      <c r="E72" s="14">
        <v>39</v>
      </c>
      <c r="F72" s="12">
        <v>0.75</v>
      </c>
      <c r="G72" s="13">
        <f t="shared" si="2"/>
        <v>29.25</v>
      </c>
    </row>
    <row r="73" s="3" customFormat="1" spans="1:7">
      <c r="A73" s="3" t="s">
        <v>53</v>
      </c>
      <c r="B73" s="3" t="s">
        <v>54</v>
      </c>
      <c r="C73" s="3" t="s">
        <v>55</v>
      </c>
      <c r="D73" s="3" t="s">
        <v>25</v>
      </c>
      <c r="E73" s="14">
        <v>58</v>
      </c>
      <c r="F73" s="12">
        <v>0.75</v>
      </c>
      <c r="G73" s="13">
        <f t="shared" si="2"/>
        <v>43.5</v>
      </c>
    </row>
    <row r="74" s="3" customFormat="1" spans="1:7">
      <c r="A74" s="3" t="s">
        <v>56</v>
      </c>
      <c r="B74" s="3" t="s">
        <v>57</v>
      </c>
      <c r="C74" s="3" t="s">
        <v>58</v>
      </c>
      <c r="D74" s="3" t="s">
        <v>59</v>
      </c>
      <c r="E74" s="14">
        <v>52.9</v>
      </c>
      <c r="F74" s="12">
        <v>0.78</v>
      </c>
      <c r="G74" s="13">
        <f t="shared" si="2"/>
        <v>41.262</v>
      </c>
    </row>
    <row r="75" s="3" customFormat="1" spans="1:7">
      <c r="A75" s="3" t="s">
        <v>60</v>
      </c>
      <c r="B75" s="3" t="s">
        <v>61</v>
      </c>
      <c r="C75" s="3" t="s">
        <v>62</v>
      </c>
      <c r="D75" s="3" t="s">
        <v>59</v>
      </c>
      <c r="E75" s="14">
        <v>52.9</v>
      </c>
      <c r="F75" s="12">
        <v>0.78</v>
      </c>
      <c r="G75" s="13">
        <f t="shared" si="2"/>
        <v>41.262</v>
      </c>
    </row>
    <row r="76" s="3" customFormat="1" spans="1:7">
      <c r="A76" s="3" t="s">
        <v>63</v>
      </c>
      <c r="B76" s="3" t="s">
        <v>64</v>
      </c>
      <c r="C76" s="3" t="s">
        <v>65</v>
      </c>
      <c r="D76" s="3" t="s">
        <v>59</v>
      </c>
      <c r="E76" s="14">
        <v>55.9</v>
      </c>
      <c r="F76" s="12">
        <v>0.78</v>
      </c>
      <c r="G76" s="13">
        <f t="shared" si="2"/>
        <v>43.602</v>
      </c>
    </row>
    <row r="77" s="3" customFormat="1" spans="1:7">
      <c r="A77" s="3" t="s">
        <v>66</v>
      </c>
      <c r="B77" s="3" t="s">
        <v>67</v>
      </c>
      <c r="C77" s="3" t="s">
        <v>68</v>
      </c>
      <c r="D77" s="3" t="s">
        <v>59</v>
      </c>
      <c r="E77" s="14">
        <v>55.9</v>
      </c>
      <c r="F77" s="12">
        <v>0.78</v>
      </c>
      <c r="G77" s="13">
        <f t="shared" si="2"/>
        <v>43.602</v>
      </c>
    </row>
    <row r="78" s="3" customFormat="1" spans="1:7">
      <c r="A78" s="3" t="s">
        <v>69</v>
      </c>
      <c r="B78" s="3" t="s">
        <v>70</v>
      </c>
      <c r="C78" s="3" t="s">
        <v>71</v>
      </c>
      <c r="D78" s="3" t="s">
        <v>59</v>
      </c>
      <c r="E78" s="14">
        <v>69.9</v>
      </c>
      <c r="F78" s="12">
        <v>0.78</v>
      </c>
      <c r="G78" s="13">
        <f t="shared" si="2"/>
        <v>54.522</v>
      </c>
    </row>
    <row r="79" s="3" customFormat="1" spans="1:7">
      <c r="A79" s="3" t="s">
        <v>72</v>
      </c>
      <c r="B79" s="3" t="s">
        <v>73</v>
      </c>
      <c r="C79" s="3" t="s">
        <v>71</v>
      </c>
      <c r="D79" s="3" t="s">
        <v>59</v>
      </c>
      <c r="E79" s="14">
        <v>69.9</v>
      </c>
      <c r="F79" s="12">
        <v>0.78</v>
      </c>
      <c r="G79" s="13">
        <f t="shared" si="2"/>
        <v>54.522</v>
      </c>
    </row>
    <row r="80" s="3" customFormat="1" spans="1:7">
      <c r="A80" s="3" t="s">
        <v>74</v>
      </c>
      <c r="B80" s="3" t="s">
        <v>75</v>
      </c>
      <c r="C80" s="3" t="s">
        <v>76</v>
      </c>
      <c r="D80" s="3" t="s">
        <v>59</v>
      </c>
      <c r="E80" s="14">
        <v>69.9</v>
      </c>
      <c r="F80" s="12">
        <v>0.78</v>
      </c>
      <c r="G80" s="13">
        <f t="shared" si="2"/>
        <v>54.522</v>
      </c>
    </row>
    <row r="81" s="3" customFormat="1" spans="1:7">
      <c r="A81" s="3" t="s">
        <v>77</v>
      </c>
      <c r="B81" s="3" t="s">
        <v>78</v>
      </c>
      <c r="C81" s="3" t="s">
        <v>79</v>
      </c>
      <c r="D81" s="3" t="s">
        <v>59</v>
      </c>
      <c r="E81" s="14">
        <v>69.9</v>
      </c>
      <c r="F81" s="12">
        <v>0.78</v>
      </c>
      <c r="G81" s="13">
        <f t="shared" si="2"/>
        <v>54.522</v>
      </c>
    </row>
    <row r="82" s="3" customFormat="1" spans="1:7">
      <c r="A82" s="3" t="s">
        <v>80</v>
      </c>
      <c r="B82" s="3" t="s">
        <v>81</v>
      </c>
      <c r="C82" s="3" t="s">
        <v>82</v>
      </c>
      <c r="D82" s="3" t="s">
        <v>59</v>
      </c>
      <c r="E82" s="14">
        <v>38.9</v>
      </c>
      <c r="F82" s="12">
        <v>0.78</v>
      </c>
      <c r="G82" s="13">
        <f t="shared" si="2"/>
        <v>30.342</v>
      </c>
    </row>
    <row r="83" s="3" customFormat="1" spans="1:7">
      <c r="A83" s="3" t="s">
        <v>83</v>
      </c>
      <c r="B83" s="3" t="s">
        <v>84</v>
      </c>
      <c r="C83" s="3" t="s">
        <v>85</v>
      </c>
      <c r="D83" s="3" t="s">
        <v>59</v>
      </c>
      <c r="E83" s="14">
        <v>38.9</v>
      </c>
      <c r="F83" s="12">
        <v>0.78</v>
      </c>
      <c r="G83" s="13">
        <f t="shared" si="2"/>
        <v>30.342</v>
      </c>
    </row>
    <row r="84" s="3" customFormat="1" spans="1:7">
      <c r="A84" s="3" t="s">
        <v>86</v>
      </c>
      <c r="B84" s="3" t="s">
        <v>87</v>
      </c>
      <c r="C84" s="3" t="s">
        <v>88</v>
      </c>
      <c r="D84" s="3" t="s">
        <v>59</v>
      </c>
      <c r="E84" s="14">
        <v>38.9</v>
      </c>
      <c r="F84" s="12">
        <v>0.78</v>
      </c>
      <c r="G84" s="13">
        <f t="shared" si="2"/>
        <v>30.342</v>
      </c>
    </row>
    <row r="85" s="3" customFormat="1" spans="1:7">
      <c r="A85" s="3" t="s">
        <v>89</v>
      </c>
      <c r="B85" s="3" t="s">
        <v>90</v>
      </c>
      <c r="C85" s="3" t="s">
        <v>91</v>
      </c>
      <c r="D85" s="3" t="s">
        <v>59</v>
      </c>
      <c r="E85" s="14">
        <v>38.9</v>
      </c>
      <c r="F85" s="12">
        <v>0.78</v>
      </c>
      <c r="G85" s="13">
        <f t="shared" si="2"/>
        <v>30.342</v>
      </c>
    </row>
    <row r="86" s="3" customFormat="1" spans="1:7">
      <c r="A86" s="3" t="s">
        <v>92</v>
      </c>
      <c r="B86" s="3" t="s">
        <v>93</v>
      </c>
      <c r="C86" s="3" t="s">
        <v>94</v>
      </c>
      <c r="D86" s="3" t="s">
        <v>95</v>
      </c>
      <c r="E86" s="14">
        <v>49</v>
      </c>
      <c r="F86" s="12">
        <v>0.75</v>
      </c>
      <c r="G86" s="13">
        <f t="shared" si="2"/>
        <v>36.75</v>
      </c>
    </row>
    <row r="87" s="3" customFormat="1" spans="1:7">
      <c r="A87" s="3" t="s">
        <v>96</v>
      </c>
      <c r="B87" s="3" t="s">
        <v>97</v>
      </c>
      <c r="C87" s="3" t="s">
        <v>94</v>
      </c>
      <c r="D87" s="3" t="s">
        <v>95</v>
      </c>
      <c r="E87" s="14">
        <v>49</v>
      </c>
      <c r="F87" s="12">
        <v>0.75</v>
      </c>
      <c r="G87" s="13">
        <f t="shared" si="2"/>
        <v>36.75</v>
      </c>
    </row>
    <row r="88" s="3" customFormat="1" spans="1:7">
      <c r="A88" s="3" t="s">
        <v>98</v>
      </c>
      <c r="B88" s="3" t="s">
        <v>99</v>
      </c>
      <c r="C88" s="3" t="s">
        <v>94</v>
      </c>
      <c r="D88" s="3" t="s">
        <v>95</v>
      </c>
      <c r="E88" s="14">
        <v>49</v>
      </c>
      <c r="F88" s="12">
        <v>0.75</v>
      </c>
      <c r="G88" s="13">
        <f t="shared" si="2"/>
        <v>36.75</v>
      </c>
    </row>
    <row r="89" s="3" customFormat="1" spans="1:7">
      <c r="A89" s="3" t="s">
        <v>100</v>
      </c>
      <c r="B89" s="3" t="s">
        <v>101</v>
      </c>
      <c r="C89" s="3" t="s">
        <v>94</v>
      </c>
      <c r="D89" s="3" t="s">
        <v>95</v>
      </c>
      <c r="E89" s="14">
        <v>49</v>
      </c>
      <c r="F89" s="12">
        <v>0.75</v>
      </c>
      <c r="G89" s="13">
        <f t="shared" si="2"/>
        <v>36.75</v>
      </c>
    </row>
    <row r="90" s="1" customFormat="1" spans="2:7">
      <c r="B90" s="1" t="s">
        <v>102</v>
      </c>
      <c r="C90" s="1" t="s">
        <v>103</v>
      </c>
      <c r="E90" s="1">
        <v>8.7</v>
      </c>
      <c r="F90" s="12">
        <v>1</v>
      </c>
      <c r="G90" s="13">
        <f t="shared" si="2"/>
        <v>8.7</v>
      </c>
    </row>
    <row r="91" s="1" customFormat="1" spans="6:7">
      <c r="F91" s="12"/>
      <c r="G91" s="13">
        <f>SUM(G65:G90)</f>
        <v>954.384</v>
      </c>
    </row>
    <row r="92" s="1" customFormat="1" ht="15.6" spans="1:7">
      <c r="A92" s="5" t="s">
        <v>115</v>
      </c>
      <c r="B92" s="5"/>
      <c r="C92" s="5"/>
      <c r="D92" s="5"/>
      <c r="E92" s="5"/>
      <c r="F92" s="5"/>
      <c r="G92" s="5"/>
    </row>
    <row r="93" s="1" customFormat="1" spans="1:7">
      <c r="A93" s="27" t="s">
        <v>1</v>
      </c>
      <c r="B93" s="27" t="s">
        <v>2</v>
      </c>
      <c r="C93" s="27" t="s">
        <v>3</v>
      </c>
      <c r="D93" s="27" t="s">
        <v>4</v>
      </c>
      <c r="E93" s="27" t="s">
        <v>5</v>
      </c>
      <c r="F93" s="28" t="s">
        <v>6</v>
      </c>
      <c r="G93" s="8" t="s">
        <v>7</v>
      </c>
    </row>
    <row r="94" s="3" customFormat="1" spans="1:7">
      <c r="A94" s="3" t="s">
        <v>8</v>
      </c>
      <c r="B94" s="3" t="s">
        <v>9</v>
      </c>
      <c r="C94" s="3" t="s">
        <v>10</v>
      </c>
      <c r="D94" s="3" t="s">
        <v>11</v>
      </c>
      <c r="E94" s="14">
        <v>99</v>
      </c>
      <c r="F94" s="12">
        <v>0.75</v>
      </c>
      <c r="G94" s="13">
        <f t="shared" ref="G94:G122" si="3">E94*F94</f>
        <v>74.25</v>
      </c>
    </row>
    <row r="95" s="3" customFormat="1" spans="1:7">
      <c r="A95" s="3" t="s">
        <v>12</v>
      </c>
      <c r="B95" s="3" t="s">
        <v>13</v>
      </c>
      <c r="C95" s="3" t="s">
        <v>14</v>
      </c>
      <c r="D95" s="3" t="s">
        <v>15</v>
      </c>
      <c r="E95" s="14">
        <v>55</v>
      </c>
      <c r="F95" s="12">
        <v>0.75</v>
      </c>
      <c r="G95" s="13">
        <f t="shared" si="3"/>
        <v>41.25</v>
      </c>
    </row>
    <row r="96" s="3" customFormat="1" spans="1:7">
      <c r="A96" s="3" t="s">
        <v>20</v>
      </c>
      <c r="B96" s="3" t="s">
        <v>21</v>
      </c>
      <c r="C96" s="3" t="s">
        <v>18</v>
      </c>
      <c r="D96" s="3" t="s">
        <v>19</v>
      </c>
      <c r="E96" s="14">
        <v>58</v>
      </c>
      <c r="F96" s="12">
        <v>0.75</v>
      </c>
      <c r="G96" s="13">
        <f t="shared" si="3"/>
        <v>43.5</v>
      </c>
    </row>
    <row r="97" s="3" customFormat="1" spans="1:7">
      <c r="A97" s="3" t="s">
        <v>16</v>
      </c>
      <c r="B97" s="3" t="s">
        <v>17</v>
      </c>
      <c r="C97" s="3" t="s">
        <v>18</v>
      </c>
      <c r="D97" s="3" t="s">
        <v>19</v>
      </c>
      <c r="E97" s="14">
        <v>29</v>
      </c>
      <c r="F97" s="12">
        <v>0.75</v>
      </c>
      <c r="G97" s="13">
        <f t="shared" si="3"/>
        <v>21.75</v>
      </c>
    </row>
    <row r="98" s="3" customFormat="1" spans="1:7">
      <c r="A98" s="3" t="s">
        <v>26</v>
      </c>
      <c r="B98" s="3" t="s">
        <v>27</v>
      </c>
      <c r="C98" s="3" t="s">
        <v>28</v>
      </c>
      <c r="D98" s="3" t="s">
        <v>29</v>
      </c>
      <c r="E98" s="14">
        <v>38.9</v>
      </c>
      <c r="F98" s="12">
        <v>0.78</v>
      </c>
      <c r="G98" s="13">
        <f t="shared" si="3"/>
        <v>30.342</v>
      </c>
    </row>
    <row r="99" s="3" customFormat="1" spans="1:7">
      <c r="A99" s="3" t="s">
        <v>30</v>
      </c>
      <c r="B99" s="3" t="s">
        <v>31</v>
      </c>
      <c r="C99" s="3" t="s">
        <v>32</v>
      </c>
      <c r="D99" s="3" t="s">
        <v>33</v>
      </c>
      <c r="E99" s="14">
        <v>23</v>
      </c>
      <c r="F99" s="12">
        <v>0.75</v>
      </c>
      <c r="G99" s="13">
        <f t="shared" si="3"/>
        <v>17.25</v>
      </c>
    </row>
    <row r="100" s="3" customFormat="1" spans="1:7">
      <c r="A100" s="3" t="s">
        <v>34</v>
      </c>
      <c r="B100" s="3" t="s">
        <v>35</v>
      </c>
      <c r="C100" s="3" t="s">
        <v>36</v>
      </c>
      <c r="D100" s="3" t="s">
        <v>37</v>
      </c>
      <c r="E100" s="14">
        <v>20</v>
      </c>
      <c r="F100" s="12">
        <v>0.75</v>
      </c>
      <c r="G100" s="13">
        <f t="shared" si="3"/>
        <v>15</v>
      </c>
    </row>
    <row r="101" s="3" customFormat="1" spans="1:7">
      <c r="A101" s="3" t="s">
        <v>38</v>
      </c>
      <c r="B101" s="3" t="s">
        <v>39</v>
      </c>
      <c r="C101" s="3" t="s">
        <v>40</v>
      </c>
      <c r="D101" s="3" t="s">
        <v>29</v>
      </c>
      <c r="E101" s="14">
        <v>18</v>
      </c>
      <c r="F101" s="12">
        <v>1</v>
      </c>
      <c r="G101" s="13">
        <f t="shared" si="3"/>
        <v>18</v>
      </c>
    </row>
    <row r="102" s="3" customFormat="1" spans="1:7">
      <c r="A102" s="3" t="s">
        <v>41</v>
      </c>
      <c r="B102" s="3" t="s">
        <v>42</v>
      </c>
      <c r="C102" s="3" t="s">
        <v>43</v>
      </c>
      <c r="D102" s="3" t="s">
        <v>44</v>
      </c>
      <c r="E102" s="14">
        <v>38</v>
      </c>
      <c r="F102" s="12">
        <v>0.75</v>
      </c>
      <c r="G102" s="13">
        <f t="shared" si="3"/>
        <v>28.5</v>
      </c>
    </row>
    <row r="103" s="3" customFormat="1" spans="1:7">
      <c r="A103" s="3" t="s">
        <v>45</v>
      </c>
      <c r="B103" s="3" t="s">
        <v>46</v>
      </c>
      <c r="C103" s="3" t="s">
        <v>47</v>
      </c>
      <c r="D103" s="3" t="s">
        <v>48</v>
      </c>
      <c r="E103" s="14">
        <v>48</v>
      </c>
      <c r="F103" s="12">
        <v>0.75</v>
      </c>
      <c r="G103" s="13">
        <f t="shared" si="3"/>
        <v>36</v>
      </c>
    </row>
    <row r="104" s="3" customFormat="1" spans="1:7">
      <c r="A104" s="3" t="s">
        <v>49</v>
      </c>
      <c r="B104" s="3" t="s">
        <v>50</v>
      </c>
      <c r="C104" s="3" t="s">
        <v>51</v>
      </c>
      <c r="D104" s="3" t="s">
        <v>52</v>
      </c>
      <c r="E104" s="14">
        <v>39</v>
      </c>
      <c r="F104" s="12">
        <v>0.75</v>
      </c>
      <c r="G104" s="13">
        <f t="shared" si="3"/>
        <v>29.25</v>
      </c>
    </row>
    <row r="105" s="3" customFormat="1" spans="1:7">
      <c r="A105" s="3" t="s">
        <v>53</v>
      </c>
      <c r="B105" s="3" t="s">
        <v>54</v>
      </c>
      <c r="C105" s="3" t="s">
        <v>55</v>
      </c>
      <c r="D105" s="3" t="s">
        <v>25</v>
      </c>
      <c r="E105" s="14">
        <v>58</v>
      </c>
      <c r="F105" s="12">
        <v>0.75</v>
      </c>
      <c r="G105" s="13">
        <f t="shared" si="3"/>
        <v>43.5</v>
      </c>
    </row>
    <row r="106" s="3" customFormat="1" spans="1:7">
      <c r="A106" s="3" t="s">
        <v>56</v>
      </c>
      <c r="B106" s="3" t="s">
        <v>57</v>
      </c>
      <c r="C106" s="3" t="s">
        <v>58</v>
      </c>
      <c r="D106" s="3" t="s">
        <v>59</v>
      </c>
      <c r="E106" s="14">
        <v>52.9</v>
      </c>
      <c r="F106" s="12">
        <v>0.78</v>
      </c>
      <c r="G106" s="13">
        <f t="shared" si="3"/>
        <v>41.262</v>
      </c>
    </row>
    <row r="107" s="3" customFormat="1" spans="1:7">
      <c r="A107" s="3" t="s">
        <v>60</v>
      </c>
      <c r="B107" s="3" t="s">
        <v>61</v>
      </c>
      <c r="C107" s="3" t="s">
        <v>62</v>
      </c>
      <c r="D107" s="3" t="s">
        <v>59</v>
      </c>
      <c r="E107" s="14">
        <v>52.9</v>
      </c>
      <c r="F107" s="12">
        <v>0.78</v>
      </c>
      <c r="G107" s="13">
        <f t="shared" si="3"/>
        <v>41.262</v>
      </c>
    </row>
    <row r="108" s="3" customFormat="1" spans="1:7">
      <c r="A108" s="3" t="s">
        <v>63</v>
      </c>
      <c r="B108" s="3" t="s">
        <v>64</v>
      </c>
      <c r="C108" s="3" t="s">
        <v>65</v>
      </c>
      <c r="D108" s="3" t="s">
        <v>59</v>
      </c>
      <c r="E108" s="14">
        <v>55.9</v>
      </c>
      <c r="F108" s="12">
        <v>0.78</v>
      </c>
      <c r="G108" s="13">
        <f t="shared" si="3"/>
        <v>43.602</v>
      </c>
    </row>
    <row r="109" s="3" customFormat="1" spans="1:7">
      <c r="A109" s="3" t="s">
        <v>66</v>
      </c>
      <c r="B109" s="3" t="s">
        <v>67</v>
      </c>
      <c r="C109" s="3" t="s">
        <v>68</v>
      </c>
      <c r="D109" s="3" t="s">
        <v>59</v>
      </c>
      <c r="E109" s="14">
        <v>55.9</v>
      </c>
      <c r="F109" s="12">
        <v>0.78</v>
      </c>
      <c r="G109" s="13">
        <f t="shared" si="3"/>
        <v>43.602</v>
      </c>
    </row>
    <row r="110" s="3" customFormat="1" spans="1:7">
      <c r="A110" s="3" t="s">
        <v>69</v>
      </c>
      <c r="B110" s="3" t="s">
        <v>70</v>
      </c>
      <c r="C110" s="3" t="s">
        <v>71</v>
      </c>
      <c r="D110" s="3" t="s">
        <v>59</v>
      </c>
      <c r="E110" s="14">
        <v>69.9</v>
      </c>
      <c r="F110" s="12">
        <v>0.78</v>
      </c>
      <c r="G110" s="13">
        <f t="shared" si="3"/>
        <v>54.522</v>
      </c>
    </row>
    <row r="111" s="3" customFormat="1" spans="1:7">
      <c r="A111" s="3" t="s">
        <v>72</v>
      </c>
      <c r="B111" s="3" t="s">
        <v>73</v>
      </c>
      <c r="C111" s="3" t="s">
        <v>71</v>
      </c>
      <c r="D111" s="3" t="s">
        <v>59</v>
      </c>
      <c r="E111" s="14">
        <v>69.9</v>
      </c>
      <c r="F111" s="12">
        <v>0.78</v>
      </c>
      <c r="G111" s="13">
        <f t="shared" si="3"/>
        <v>54.522</v>
      </c>
    </row>
    <row r="112" s="3" customFormat="1" spans="1:7">
      <c r="A112" s="3" t="s">
        <v>74</v>
      </c>
      <c r="B112" s="3" t="s">
        <v>75</v>
      </c>
      <c r="C112" s="3" t="s">
        <v>76</v>
      </c>
      <c r="D112" s="3" t="s">
        <v>59</v>
      </c>
      <c r="E112" s="14">
        <v>69.9</v>
      </c>
      <c r="F112" s="12">
        <v>0.78</v>
      </c>
      <c r="G112" s="13">
        <f t="shared" si="3"/>
        <v>54.522</v>
      </c>
    </row>
    <row r="113" s="3" customFormat="1" spans="1:7">
      <c r="A113" s="3" t="s">
        <v>77</v>
      </c>
      <c r="B113" s="3" t="s">
        <v>78</v>
      </c>
      <c r="C113" s="3" t="s">
        <v>79</v>
      </c>
      <c r="D113" s="3" t="s">
        <v>59</v>
      </c>
      <c r="E113" s="14">
        <v>69.9</v>
      </c>
      <c r="F113" s="12">
        <v>0.78</v>
      </c>
      <c r="G113" s="13">
        <f t="shared" si="3"/>
        <v>54.522</v>
      </c>
    </row>
    <row r="114" s="3" customFormat="1" spans="1:7">
      <c r="A114" s="3" t="s">
        <v>80</v>
      </c>
      <c r="B114" s="3" t="s">
        <v>81</v>
      </c>
      <c r="C114" s="3" t="s">
        <v>82</v>
      </c>
      <c r="D114" s="3" t="s">
        <v>59</v>
      </c>
      <c r="E114" s="14">
        <v>38.9</v>
      </c>
      <c r="F114" s="12">
        <v>0.78</v>
      </c>
      <c r="G114" s="13">
        <f t="shared" si="3"/>
        <v>30.342</v>
      </c>
    </row>
    <row r="115" s="3" customFormat="1" spans="1:7">
      <c r="A115" s="3" t="s">
        <v>83</v>
      </c>
      <c r="B115" s="3" t="s">
        <v>84</v>
      </c>
      <c r="C115" s="3" t="s">
        <v>85</v>
      </c>
      <c r="D115" s="3" t="s">
        <v>59</v>
      </c>
      <c r="E115" s="14">
        <v>38.9</v>
      </c>
      <c r="F115" s="12">
        <v>0.78</v>
      </c>
      <c r="G115" s="13">
        <f t="shared" si="3"/>
        <v>30.342</v>
      </c>
    </row>
    <row r="116" s="3" customFormat="1" spans="1:7">
      <c r="A116" s="3" t="s">
        <v>86</v>
      </c>
      <c r="B116" s="3" t="s">
        <v>87</v>
      </c>
      <c r="C116" s="3" t="s">
        <v>88</v>
      </c>
      <c r="D116" s="3" t="s">
        <v>59</v>
      </c>
      <c r="E116" s="14">
        <v>38.9</v>
      </c>
      <c r="F116" s="12">
        <v>0.78</v>
      </c>
      <c r="G116" s="13">
        <f t="shared" si="3"/>
        <v>30.342</v>
      </c>
    </row>
    <row r="117" s="3" customFormat="1" spans="1:7">
      <c r="A117" s="3" t="s">
        <v>89</v>
      </c>
      <c r="B117" s="3" t="s">
        <v>90</v>
      </c>
      <c r="C117" s="3" t="s">
        <v>91</v>
      </c>
      <c r="D117" s="3" t="s">
        <v>59</v>
      </c>
      <c r="E117" s="14">
        <v>38.9</v>
      </c>
      <c r="F117" s="12">
        <v>0.78</v>
      </c>
      <c r="G117" s="13">
        <f t="shared" si="3"/>
        <v>30.342</v>
      </c>
    </row>
    <row r="118" s="3" customFormat="1" spans="1:7">
      <c r="A118" s="3" t="s">
        <v>92</v>
      </c>
      <c r="B118" s="3" t="s">
        <v>93</v>
      </c>
      <c r="C118" s="3" t="s">
        <v>94</v>
      </c>
      <c r="D118" s="3" t="s">
        <v>95</v>
      </c>
      <c r="E118" s="14">
        <v>49</v>
      </c>
      <c r="F118" s="12">
        <v>0.75</v>
      </c>
      <c r="G118" s="13">
        <f t="shared" si="3"/>
        <v>36.75</v>
      </c>
    </row>
    <row r="119" s="3" customFormat="1" spans="1:7">
      <c r="A119" s="3" t="s">
        <v>96</v>
      </c>
      <c r="B119" s="3" t="s">
        <v>97</v>
      </c>
      <c r="C119" s="3" t="s">
        <v>94</v>
      </c>
      <c r="D119" s="3" t="s">
        <v>95</v>
      </c>
      <c r="E119" s="14">
        <v>49</v>
      </c>
      <c r="F119" s="12">
        <v>0.75</v>
      </c>
      <c r="G119" s="13">
        <f t="shared" si="3"/>
        <v>36.75</v>
      </c>
    </row>
    <row r="120" s="3" customFormat="1" spans="1:7">
      <c r="A120" s="3" t="s">
        <v>98</v>
      </c>
      <c r="B120" s="3" t="s">
        <v>99</v>
      </c>
      <c r="C120" s="3" t="s">
        <v>94</v>
      </c>
      <c r="D120" s="3" t="s">
        <v>95</v>
      </c>
      <c r="E120" s="14">
        <v>49</v>
      </c>
      <c r="F120" s="12">
        <v>0.75</v>
      </c>
      <c r="G120" s="13">
        <f t="shared" si="3"/>
        <v>36.75</v>
      </c>
    </row>
    <row r="121" s="3" customFormat="1" spans="1:7">
      <c r="A121" s="3" t="s">
        <v>100</v>
      </c>
      <c r="B121" s="3" t="s">
        <v>101</v>
      </c>
      <c r="C121" s="3" t="s">
        <v>94</v>
      </c>
      <c r="D121" s="3" t="s">
        <v>95</v>
      </c>
      <c r="E121" s="14">
        <v>49</v>
      </c>
      <c r="F121" s="12">
        <v>0.75</v>
      </c>
      <c r="G121" s="13">
        <f t="shared" si="3"/>
        <v>36.75</v>
      </c>
    </row>
    <row r="122" s="1" customFormat="1" spans="2:7">
      <c r="B122" s="1" t="s">
        <v>102</v>
      </c>
      <c r="C122" s="1" t="s">
        <v>103</v>
      </c>
      <c r="E122" s="1">
        <v>8.7</v>
      </c>
      <c r="F122" s="12">
        <v>1</v>
      </c>
      <c r="G122" s="13">
        <f t="shared" si="3"/>
        <v>8.7</v>
      </c>
    </row>
    <row r="123" s="1" customFormat="1" spans="6:7">
      <c r="F123" s="12"/>
      <c r="G123" s="13">
        <f>SUM(G94:G122)</f>
        <v>1063.476</v>
      </c>
    </row>
    <row r="124" s="1" customFormat="1" ht="15.6" spans="1:7">
      <c r="A124" s="5" t="s">
        <v>116</v>
      </c>
      <c r="B124" s="5"/>
      <c r="C124" s="5"/>
      <c r="D124" s="5"/>
      <c r="E124" s="5"/>
      <c r="F124" s="5"/>
      <c r="G124" s="5"/>
    </row>
    <row r="125" s="1" customFormat="1" spans="1:7">
      <c r="A125" s="27" t="s">
        <v>1</v>
      </c>
      <c r="B125" s="27" t="s">
        <v>2</v>
      </c>
      <c r="C125" s="27" t="s">
        <v>3</v>
      </c>
      <c r="D125" s="27" t="s">
        <v>4</v>
      </c>
      <c r="E125" s="27" t="s">
        <v>5</v>
      </c>
      <c r="F125" s="28" t="s">
        <v>6</v>
      </c>
      <c r="G125" s="8" t="s">
        <v>7</v>
      </c>
    </row>
    <row r="126" s="3" customFormat="1" spans="1:7">
      <c r="A126" s="3" t="s">
        <v>8</v>
      </c>
      <c r="B126" s="3" t="s">
        <v>9</v>
      </c>
      <c r="C126" s="3" t="s">
        <v>10</v>
      </c>
      <c r="D126" s="3" t="s">
        <v>11</v>
      </c>
      <c r="E126" s="14">
        <v>99</v>
      </c>
      <c r="F126" s="12">
        <v>0.75</v>
      </c>
      <c r="G126" s="13">
        <f t="shared" ref="G126:G153" si="4">E126*F126</f>
        <v>74.25</v>
      </c>
    </row>
    <row r="127" s="3" customFormat="1" spans="1:7">
      <c r="A127" s="3" t="s">
        <v>12</v>
      </c>
      <c r="B127" s="3" t="s">
        <v>13</v>
      </c>
      <c r="C127" s="3" t="s">
        <v>14</v>
      </c>
      <c r="D127" s="3" t="s">
        <v>15</v>
      </c>
      <c r="E127" s="14">
        <v>55</v>
      </c>
      <c r="F127" s="12">
        <v>0.75</v>
      </c>
      <c r="G127" s="13">
        <f t="shared" si="4"/>
        <v>41.25</v>
      </c>
    </row>
    <row r="128" s="3" customFormat="1" spans="1:7">
      <c r="A128" s="3" t="s">
        <v>117</v>
      </c>
      <c r="B128" s="3" t="s">
        <v>118</v>
      </c>
      <c r="C128" s="3" t="s">
        <v>119</v>
      </c>
      <c r="D128" s="3" t="s">
        <v>11</v>
      </c>
      <c r="E128" s="14">
        <v>56</v>
      </c>
      <c r="F128" s="12">
        <v>0.75</v>
      </c>
      <c r="G128" s="13">
        <f t="shared" si="4"/>
        <v>42</v>
      </c>
    </row>
    <row r="129" s="3" customFormat="1" spans="1:7">
      <c r="A129" s="3" t="s">
        <v>30</v>
      </c>
      <c r="B129" s="3" t="s">
        <v>31</v>
      </c>
      <c r="C129" s="3" t="s">
        <v>32</v>
      </c>
      <c r="D129" s="3" t="s">
        <v>33</v>
      </c>
      <c r="E129" s="14">
        <v>23</v>
      </c>
      <c r="F129" s="12">
        <v>0.75</v>
      </c>
      <c r="G129" s="13">
        <f t="shared" si="4"/>
        <v>17.25</v>
      </c>
    </row>
    <row r="130" s="3" customFormat="1" spans="1:7">
      <c r="A130" s="3" t="s">
        <v>120</v>
      </c>
      <c r="B130" s="3" t="s">
        <v>121</v>
      </c>
      <c r="C130" s="3" t="s">
        <v>122</v>
      </c>
      <c r="D130" s="3" t="s">
        <v>29</v>
      </c>
      <c r="E130" s="14">
        <v>51.8</v>
      </c>
      <c r="F130" s="12">
        <v>0.78</v>
      </c>
      <c r="G130" s="13">
        <f t="shared" si="4"/>
        <v>40.404</v>
      </c>
    </row>
    <row r="131" s="3" customFormat="1" spans="1:7">
      <c r="A131" s="3" t="s">
        <v>34</v>
      </c>
      <c r="B131" s="3" t="s">
        <v>35</v>
      </c>
      <c r="C131" s="3" t="s">
        <v>36</v>
      </c>
      <c r="D131" s="3" t="s">
        <v>37</v>
      </c>
      <c r="E131" s="14">
        <v>20</v>
      </c>
      <c r="F131" s="12">
        <v>0.75</v>
      </c>
      <c r="G131" s="13">
        <f t="shared" si="4"/>
        <v>15</v>
      </c>
    </row>
    <row r="132" s="3" customFormat="1" spans="1:7">
      <c r="A132" s="3" t="s">
        <v>38</v>
      </c>
      <c r="B132" s="3" t="s">
        <v>39</v>
      </c>
      <c r="C132" s="3" t="s">
        <v>40</v>
      </c>
      <c r="D132" s="3" t="s">
        <v>29</v>
      </c>
      <c r="E132" s="14">
        <v>18</v>
      </c>
      <c r="F132" s="12">
        <v>1</v>
      </c>
      <c r="G132" s="13">
        <f t="shared" si="4"/>
        <v>18</v>
      </c>
    </row>
    <row r="133" s="3" customFormat="1" spans="1:7">
      <c r="A133" s="3" t="s">
        <v>41</v>
      </c>
      <c r="B133" s="3" t="s">
        <v>42</v>
      </c>
      <c r="C133" s="3" t="s">
        <v>43</v>
      </c>
      <c r="D133" s="3" t="s">
        <v>44</v>
      </c>
      <c r="E133" s="14">
        <v>38</v>
      </c>
      <c r="F133" s="12">
        <v>0.75</v>
      </c>
      <c r="G133" s="13">
        <f t="shared" si="4"/>
        <v>28.5</v>
      </c>
    </row>
    <row r="134" s="3" customFormat="1" spans="1:7">
      <c r="A134" s="3" t="s">
        <v>45</v>
      </c>
      <c r="B134" s="3" t="s">
        <v>46</v>
      </c>
      <c r="C134" s="3" t="s">
        <v>47</v>
      </c>
      <c r="D134" s="3" t="s">
        <v>48</v>
      </c>
      <c r="E134" s="14">
        <v>48</v>
      </c>
      <c r="F134" s="12">
        <v>0.75</v>
      </c>
      <c r="G134" s="13">
        <f t="shared" si="4"/>
        <v>36</v>
      </c>
    </row>
    <row r="135" s="3" customFormat="1" spans="1:7">
      <c r="A135" s="3" t="s">
        <v>49</v>
      </c>
      <c r="B135" s="3" t="s">
        <v>50</v>
      </c>
      <c r="C135" s="3" t="s">
        <v>51</v>
      </c>
      <c r="D135" s="3" t="s">
        <v>52</v>
      </c>
      <c r="E135" s="14">
        <v>39</v>
      </c>
      <c r="F135" s="12">
        <v>0.75</v>
      </c>
      <c r="G135" s="13">
        <f t="shared" si="4"/>
        <v>29.25</v>
      </c>
    </row>
    <row r="136" s="3" customFormat="1" spans="1:7">
      <c r="A136" s="3" t="s">
        <v>53</v>
      </c>
      <c r="B136" s="3" t="s">
        <v>54</v>
      </c>
      <c r="C136" s="3" t="s">
        <v>55</v>
      </c>
      <c r="D136" s="3" t="s">
        <v>25</v>
      </c>
      <c r="E136" s="14">
        <v>58</v>
      </c>
      <c r="F136" s="12">
        <v>0.75</v>
      </c>
      <c r="G136" s="13">
        <f t="shared" si="4"/>
        <v>43.5</v>
      </c>
    </row>
    <row r="137" s="3" customFormat="1" spans="1:7">
      <c r="A137" s="3" t="s">
        <v>56</v>
      </c>
      <c r="B137" s="3" t="s">
        <v>57</v>
      </c>
      <c r="C137" s="3" t="s">
        <v>58</v>
      </c>
      <c r="D137" s="3" t="s">
        <v>59</v>
      </c>
      <c r="E137" s="14">
        <v>52.9</v>
      </c>
      <c r="F137" s="12">
        <v>0.78</v>
      </c>
      <c r="G137" s="13">
        <f t="shared" si="4"/>
        <v>41.262</v>
      </c>
    </row>
    <row r="138" s="3" customFormat="1" spans="1:7">
      <c r="A138" s="3" t="s">
        <v>60</v>
      </c>
      <c r="B138" s="3" t="s">
        <v>61</v>
      </c>
      <c r="C138" s="3" t="s">
        <v>62</v>
      </c>
      <c r="D138" s="3" t="s">
        <v>59</v>
      </c>
      <c r="E138" s="14">
        <v>52.9</v>
      </c>
      <c r="F138" s="12">
        <v>0.78</v>
      </c>
      <c r="G138" s="13">
        <f t="shared" si="4"/>
        <v>41.262</v>
      </c>
    </row>
    <row r="139" s="3" customFormat="1" spans="1:7">
      <c r="A139" s="3" t="s">
        <v>63</v>
      </c>
      <c r="B139" s="3" t="s">
        <v>64</v>
      </c>
      <c r="C139" s="3" t="s">
        <v>65</v>
      </c>
      <c r="D139" s="3" t="s">
        <v>59</v>
      </c>
      <c r="E139" s="14">
        <v>55.9</v>
      </c>
      <c r="F139" s="12">
        <v>0.78</v>
      </c>
      <c r="G139" s="13">
        <f t="shared" si="4"/>
        <v>43.602</v>
      </c>
    </row>
    <row r="140" s="3" customFormat="1" spans="1:7">
      <c r="A140" s="3" t="s">
        <v>66</v>
      </c>
      <c r="B140" s="3" t="s">
        <v>67</v>
      </c>
      <c r="C140" s="3" t="s">
        <v>68</v>
      </c>
      <c r="D140" s="3" t="s">
        <v>59</v>
      </c>
      <c r="E140" s="14">
        <v>55.9</v>
      </c>
      <c r="F140" s="12">
        <v>0.78</v>
      </c>
      <c r="G140" s="13">
        <f t="shared" si="4"/>
        <v>43.602</v>
      </c>
    </row>
    <row r="141" s="3" customFormat="1" spans="1:7">
      <c r="A141" s="3" t="s">
        <v>69</v>
      </c>
      <c r="B141" s="3" t="s">
        <v>70</v>
      </c>
      <c r="C141" s="3" t="s">
        <v>71</v>
      </c>
      <c r="D141" s="3" t="s">
        <v>59</v>
      </c>
      <c r="E141" s="14">
        <v>69.9</v>
      </c>
      <c r="F141" s="12">
        <v>0.78</v>
      </c>
      <c r="G141" s="13">
        <f t="shared" si="4"/>
        <v>54.522</v>
      </c>
    </row>
    <row r="142" s="3" customFormat="1" spans="1:7">
      <c r="A142" s="3" t="s">
        <v>72</v>
      </c>
      <c r="B142" s="3" t="s">
        <v>73</v>
      </c>
      <c r="C142" s="3" t="s">
        <v>71</v>
      </c>
      <c r="D142" s="3" t="s">
        <v>59</v>
      </c>
      <c r="E142" s="14">
        <v>69.9</v>
      </c>
      <c r="F142" s="12">
        <v>0.78</v>
      </c>
      <c r="G142" s="13">
        <f t="shared" si="4"/>
        <v>54.522</v>
      </c>
    </row>
    <row r="143" s="3" customFormat="1" spans="1:7">
      <c r="A143" s="3" t="s">
        <v>74</v>
      </c>
      <c r="B143" s="3" t="s">
        <v>75</v>
      </c>
      <c r="C143" s="3" t="s">
        <v>76</v>
      </c>
      <c r="D143" s="3" t="s">
        <v>59</v>
      </c>
      <c r="E143" s="14">
        <v>69.9</v>
      </c>
      <c r="F143" s="12">
        <v>0.78</v>
      </c>
      <c r="G143" s="13">
        <f t="shared" si="4"/>
        <v>54.522</v>
      </c>
    </row>
    <row r="144" s="3" customFormat="1" spans="1:7">
      <c r="A144" s="3" t="s">
        <v>77</v>
      </c>
      <c r="B144" s="3" t="s">
        <v>78</v>
      </c>
      <c r="C144" s="3" t="s">
        <v>79</v>
      </c>
      <c r="D144" s="3" t="s">
        <v>59</v>
      </c>
      <c r="E144" s="14">
        <v>69.9</v>
      </c>
      <c r="F144" s="12">
        <v>0.78</v>
      </c>
      <c r="G144" s="13">
        <f t="shared" si="4"/>
        <v>54.522</v>
      </c>
    </row>
    <row r="145" s="3" customFormat="1" spans="1:7">
      <c r="A145" s="3" t="s">
        <v>80</v>
      </c>
      <c r="B145" s="3" t="s">
        <v>81</v>
      </c>
      <c r="C145" s="3" t="s">
        <v>82</v>
      </c>
      <c r="D145" s="3" t="s">
        <v>59</v>
      </c>
      <c r="E145" s="14">
        <v>38.9</v>
      </c>
      <c r="F145" s="12">
        <v>0.78</v>
      </c>
      <c r="G145" s="13">
        <f t="shared" si="4"/>
        <v>30.342</v>
      </c>
    </row>
    <row r="146" s="3" customFormat="1" spans="1:7">
      <c r="A146" s="3" t="s">
        <v>83</v>
      </c>
      <c r="B146" s="3" t="s">
        <v>84</v>
      </c>
      <c r="C146" s="3" t="s">
        <v>85</v>
      </c>
      <c r="D146" s="3" t="s">
        <v>59</v>
      </c>
      <c r="E146" s="14">
        <v>38.9</v>
      </c>
      <c r="F146" s="12">
        <v>0.78</v>
      </c>
      <c r="G146" s="13">
        <f t="shared" si="4"/>
        <v>30.342</v>
      </c>
    </row>
    <row r="147" s="3" customFormat="1" spans="1:7">
      <c r="A147" s="3" t="s">
        <v>86</v>
      </c>
      <c r="B147" s="3" t="s">
        <v>87</v>
      </c>
      <c r="C147" s="3" t="s">
        <v>88</v>
      </c>
      <c r="D147" s="3" t="s">
        <v>59</v>
      </c>
      <c r="E147" s="14">
        <v>38.9</v>
      </c>
      <c r="F147" s="12">
        <v>0.78</v>
      </c>
      <c r="G147" s="13">
        <f t="shared" si="4"/>
        <v>30.342</v>
      </c>
    </row>
    <row r="148" s="3" customFormat="1" spans="1:7">
      <c r="A148" s="3" t="s">
        <v>89</v>
      </c>
      <c r="B148" s="3" t="s">
        <v>90</v>
      </c>
      <c r="C148" s="3" t="s">
        <v>91</v>
      </c>
      <c r="D148" s="3" t="s">
        <v>59</v>
      </c>
      <c r="E148" s="14">
        <v>38.9</v>
      </c>
      <c r="F148" s="12">
        <v>0.78</v>
      </c>
      <c r="G148" s="13">
        <f t="shared" si="4"/>
        <v>30.342</v>
      </c>
    </row>
    <row r="149" s="3" customFormat="1" spans="1:7">
      <c r="A149" s="3" t="s">
        <v>92</v>
      </c>
      <c r="B149" s="3" t="s">
        <v>93</v>
      </c>
      <c r="C149" s="3" t="s">
        <v>94</v>
      </c>
      <c r="D149" s="3" t="s">
        <v>95</v>
      </c>
      <c r="E149" s="14">
        <v>49</v>
      </c>
      <c r="F149" s="12">
        <v>0.75</v>
      </c>
      <c r="G149" s="13">
        <f t="shared" si="4"/>
        <v>36.75</v>
      </c>
    </row>
    <row r="150" s="3" customFormat="1" spans="1:7">
      <c r="A150" s="3" t="s">
        <v>96</v>
      </c>
      <c r="B150" s="3" t="s">
        <v>97</v>
      </c>
      <c r="C150" s="3" t="s">
        <v>94</v>
      </c>
      <c r="D150" s="3" t="s">
        <v>95</v>
      </c>
      <c r="E150" s="14">
        <v>49</v>
      </c>
      <c r="F150" s="12">
        <v>0.75</v>
      </c>
      <c r="G150" s="13">
        <f t="shared" si="4"/>
        <v>36.75</v>
      </c>
    </row>
    <row r="151" s="3" customFormat="1" spans="1:7">
      <c r="A151" s="3" t="s">
        <v>98</v>
      </c>
      <c r="B151" s="3" t="s">
        <v>99</v>
      </c>
      <c r="C151" s="3" t="s">
        <v>94</v>
      </c>
      <c r="D151" s="3" t="s">
        <v>95</v>
      </c>
      <c r="E151" s="14">
        <v>49</v>
      </c>
      <c r="F151" s="12">
        <v>0.75</v>
      </c>
      <c r="G151" s="13">
        <f t="shared" si="4"/>
        <v>36.75</v>
      </c>
    </row>
    <row r="152" s="3" customFormat="1" spans="1:7">
      <c r="A152" s="3" t="s">
        <v>100</v>
      </c>
      <c r="B152" s="3" t="s">
        <v>101</v>
      </c>
      <c r="C152" s="3" t="s">
        <v>94</v>
      </c>
      <c r="D152" s="3" t="s">
        <v>95</v>
      </c>
      <c r="E152" s="14">
        <v>49</v>
      </c>
      <c r="F152" s="12">
        <v>0.75</v>
      </c>
      <c r="G152" s="13">
        <f t="shared" si="4"/>
        <v>36.75</v>
      </c>
    </row>
    <row r="153" s="1" customFormat="1" spans="2:7">
      <c r="B153" s="1" t="s">
        <v>102</v>
      </c>
      <c r="C153" s="1" t="s">
        <v>103</v>
      </c>
      <c r="E153" s="1">
        <v>8.7</v>
      </c>
      <c r="F153" s="12">
        <v>1</v>
      </c>
      <c r="G153" s="13">
        <f t="shared" si="4"/>
        <v>8.7</v>
      </c>
    </row>
    <row r="154" s="1" customFormat="1" spans="6:7">
      <c r="F154" s="12"/>
      <c r="G154" s="13">
        <f>SUM(G126:G153)</f>
        <v>1050.288</v>
      </c>
    </row>
    <row r="155" s="1" customFormat="1" ht="15.6" spans="1:7">
      <c r="A155" s="5" t="s">
        <v>123</v>
      </c>
      <c r="B155" s="5"/>
      <c r="C155" s="5"/>
      <c r="D155" s="5"/>
      <c r="E155" s="5"/>
      <c r="F155" s="5"/>
      <c r="G155" s="5"/>
    </row>
    <row r="156" s="1" customFormat="1" spans="1:7">
      <c r="A156" s="27" t="s">
        <v>1</v>
      </c>
      <c r="B156" s="27" t="s">
        <v>2</v>
      </c>
      <c r="C156" s="27" t="s">
        <v>3</v>
      </c>
      <c r="D156" s="27" t="s">
        <v>4</v>
      </c>
      <c r="E156" s="27" t="s">
        <v>5</v>
      </c>
      <c r="F156" s="28" t="s">
        <v>6</v>
      </c>
      <c r="G156" s="8" t="s">
        <v>7</v>
      </c>
    </row>
    <row r="157" s="3" customFormat="1" spans="1:7">
      <c r="A157" s="3" t="s">
        <v>124</v>
      </c>
      <c r="B157" s="3" t="s">
        <v>125</v>
      </c>
      <c r="C157" s="3" t="s">
        <v>126</v>
      </c>
      <c r="D157" s="3" t="s">
        <v>127</v>
      </c>
      <c r="E157" s="14">
        <v>80</v>
      </c>
      <c r="F157" s="12">
        <v>0.75</v>
      </c>
      <c r="G157" s="13">
        <f t="shared" ref="G157:G183" si="5">E157*F157</f>
        <v>60</v>
      </c>
    </row>
    <row r="158" s="3" customFormat="1" spans="1:7">
      <c r="A158" s="3" t="s">
        <v>20</v>
      </c>
      <c r="B158" s="3" t="s">
        <v>21</v>
      </c>
      <c r="C158" s="3" t="s">
        <v>18</v>
      </c>
      <c r="D158" s="3" t="s">
        <v>19</v>
      </c>
      <c r="E158" s="14">
        <v>58</v>
      </c>
      <c r="F158" s="12">
        <v>0.75</v>
      </c>
      <c r="G158" s="13">
        <f t="shared" si="5"/>
        <v>43.5</v>
      </c>
    </row>
    <row r="159" s="3" customFormat="1" spans="1:7">
      <c r="A159" s="3" t="s">
        <v>16</v>
      </c>
      <c r="B159" s="3" t="s">
        <v>17</v>
      </c>
      <c r="C159" s="3" t="s">
        <v>18</v>
      </c>
      <c r="D159" s="3" t="s">
        <v>19</v>
      </c>
      <c r="E159" s="14">
        <v>29</v>
      </c>
      <c r="F159" s="12">
        <v>0.75</v>
      </c>
      <c r="G159" s="13">
        <f t="shared" si="5"/>
        <v>21.75</v>
      </c>
    </row>
    <row r="160" s="3" customFormat="1" spans="1:7">
      <c r="A160" s="3" t="s">
        <v>22</v>
      </c>
      <c r="B160" s="3" t="s">
        <v>23</v>
      </c>
      <c r="C160" s="3" t="s">
        <v>24</v>
      </c>
      <c r="D160" s="3" t="s">
        <v>25</v>
      </c>
      <c r="E160" s="14">
        <v>55</v>
      </c>
      <c r="F160" s="12">
        <v>0.75</v>
      </c>
      <c r="G160" s="13">
        <f t="shared" si="5"/>
        <v>41.25</v>
      </c>
    </row>
    <row r="161" s="3" customFormat="1" spans="1:7">
      <c r="A161" s="3" t="s">
        <v>34</v>
      </c>
      <c r="B161" s="3" t="s">
        <v>35</v>
      </c>
      <c r="C161" s="3" t="s">
        <v>36</v>
      </c>
      <c r="D161" s="3" t="s">
        <v>37</v>
      </c>
      <c r="E161" s="14">
        <v>20</v>
      </c>
      <c r="F161" s="12">
        <v>0.75</v>
      </c>
      <c r="G161" s="13">
        <f t="shared" si="5"/>
        <v>15</v>
      </c>
    </row>
    <row r="162" s="3" customFormat="1" spans="1:7">
      <c r="A162" s="3" t="s">
        <v>38</v>
      </c>
      <c r="B162" s="3" t="s">
        <v>39</v>
      </c>
      <c r="C162" s="3" t="s">
        <v>40</v>
      </c>
      <c r="D162" s="3" t="s">
        <v>29</v>
      </c>
      <c r="E162" s="14">
        <v>18</v>
      </c>
      <c r="F162" s="12">
        <v>1</v>
      </c>
      <c r="G162" s="13">
        <f t="shared" si="5"/>
        <v>18</v>
      </c>
    </row>
    <row r="163" s="3" customFormat="1" spans="1:7">
      <c r="A163" s="3" t="s">
        <v>41</v>
      </c>
      <c r="B163" s="3" t="s">
        <v>42</v>
      </c>
      <c r="C163" s="3" t="s">
        <v>43</v>
      </c>
      <c r="D163" s="3" t="s">
        <v>44</v>
      </c>
      <c r="E163" s="14">
        <v>38</v>
      </c>
      <c r="F163" s="12">
        <v>0.75</v>
      </c>
      <c r="G163" s="13">
        <f t="shared" si="5"/>
        <v>28.5</v>
      </c>
    </row>
    <row r="164" s="3" customFormat="1" spans="1:7">
      <c r="A164" s="3" t="s">
        <v>45</v>
      </c>
      <c r="B164" s="3" t="s">
        <v>46</v>
      </c>
      <c r="C164" s="3" t="s">
        <v>47</v>
      </c>
      <c r="D164" s="3" t="s">
        <v>48</v>
      </c>
      <c r="E164" s="14">
        <v>48</v>
      </c>
      <c r="F164" s="12">
        <v>0.75</v>
      </c>
      <c r="G164" s="13">
        <f t="shared" si="5"/>
        <v>36</v>
      </c>
    </row>
    <row r="165" s="3" customFormat="1" spans="1:7">
      <c r="A165" s="3" t="s">
        <v>49</v>
      </c>
      <c r="B165" s="3" t="s">
        <v>50</v>
      </c>
      <c r="C165" s="3" t="s">
        <v>51</v>
      </c>
      <c r="D165" s="3" t="s">
        <v>52</v>
      </c>
      <c r="E165" s="14">
        <v>39</v>
      </c>
      <c r="F165" s="12">
        <v>0.75</v>
      </c>
      <c r="G165" s="13">
        <f t="shared" si="5"/>
        <v>29.25</v>
      </c>
    </row>
    <row r="166" s="3" customFormat="1" spans="1:7">
      <c r="A166" s="3" t="s">
        <v>53</v>
      </c>
      <c r="B166" s="3" t="s">
        <v>54</v>
      </c>
      <c r="C166" s="3" t="s">
        <v>55</v>
      </c>
      <c r="D166" s="3" t="s">
        <v>25</v>
      </c>
      <c r="E166" s="14">
        <v>58</v>
      </c>
      <c r="F166" s="12">
        <v>0.75</v>
      </c>
      <c r="G166" s="13">
        <f t="shared" si="5"/>
        <v>43.5</v>
      </c>
    </row>
    <row r="167" s="3" customFormat="1" spans="1:7">
      <c r="A167" s="3" t="s">
        <v>56</v>
      </c>
      <c r="B167" s="3" t="s">
        <v>57</v>
      </c>
      <c r="C167" s="3" t="s">
        <v>58</v>
      </c>
      <c r="D167" s="3" t="s">
        <v>59</v>
      </c>
      <c r="E167" s="14">
        <v>52.9</v>
      </c>
      <c r="F167" s="12">
        <v>0.78</v>
      </c>
      <c r="G167" s="13">
        <f t="shared" si="5"/>
        <v>41.262</v>
      </c>
    </row>
    <row r="168" s="3" customFormat="1" spans="1:7">
      <c r="A168" s="3" t="s">
        <v>60</v>
      </c>
      <c r="B168" s="3" t="s">
        <v>61</v>
      </c>
      <c r="C168" s="3" t="s">
        <v>62</v>
      </c>
      <c r="D168" s="3" t="s">
        <v>59</v>
      </c>
      <c r="E168" s="14">
        <v>52.9</v>
      </c>
      <c r="F168" s="12">
        <v>0.78</v>
      </c>
      <c r="G168" s="13">
        <f t="shared" si="5"/>
        <v>41.262</v>
      </c>
    </row>
    <row r="169" s="3" customFormat="1" spans="1:7">
      <c r="A169" s="3" t="s">
        <v>63</v>
      </c>
      <c r="B169" s="3" t="s">
        <v>64</v>
      </c>
      <c r="C169" s="3" t="s">
        <v>65</v>
      </c>
      <c r="D169" s="3" t="s">
        <v>59</v>
      </c>
      <c r="E169" s="14">
        <v>55.9</v>
      </c>
      <c r="F169" s="12">
        <v>0.78</v>
      </c>
      <c r="G169" s="13">
        <f t="shared" si="5"/>
        <v>43.602</v>
      </c>
    </row>
    <row r="170" s="3" customFormat="1" spans="1:7">
      <c r="A170" s="3" t="s">
        <v>66</v>
      </c>
      <c r="B170" s="3" t="s">
        <v>67</v>
      </c>
      <c r="C170" s="3" t="s">
        <v>68</v>
      </c>
      <c r="D170" s="3" t="s">
        <v>59</v>
      </c>
      <c r="E170" s="14">
        <v>55.9</v>
      </c>
      <c r="F170" s="12">
        <v>0.78</v>
      </c>
      <c r="G170" s="13">
        <f t="shared" si="5"/>
        <v>43.602</v>
      </c>
    </row>
    <row r="171" s="3" customFormat="1" spans="1:7">
      <c r="A171" s="3" t="s">
        <v>69</v>
      </c>
      <c r="B171" s="3" t="s">
        <v>70</v>
      </c>
      <c r="C171" s="3" t="s">
        <v>71</v>
      </c>
      <c r="D171" s="3" t="s">
        <v>59</v>
      </c>
      <c r="E171" s="14">
        <v>69.9</v>
      </c>
      <c r="F171" s="12">
        <v>0.78</v>
      </c>
      <c r="G171" s="13">
        <f t="shared" si="5"/>
        <v>54.522</v>
      </c>
    </row>
    <row r="172" s="3" customFormat="1" spans="1:7">
      <c r="A172" s="3" t="s">
        <v>72</v>
      </c>
      <c r="B172" s="3" t="s">
        <v>73</v>
      </c>
      <c r="C172" s="3" t="s">
        <v>71</v>
      </c>
      <c r="D172" s="3" t="s">
        <v>59</v>
      </c>
      <c r="E172" s="14">
        <v>69.9</v>
      </c>
      <c r="F172" s="12">
        <v>0.78</v>
      </c>
      <c r="G172" s="13">
        <f t="shared" si="5"/>
        <v>54.522</v>
      </c>
    </row>
    <row r="173" s="3" customFormat="1" spans="1:7">
      <c r="A173" s="3" t="s">
        <v>74</v>
      </c>
      <c r="B173" s="3" t="s">
        <v>75</v>
      </c>
      <c r="C173" s="3" t="s">
        <v>76</v>
      </c>
      <c r="D173" s="3" t="s">
        <v>59</v>
      </c>
      <c r="E173" s="14">
        <v>69.9</v>
      </c>
      <c r="F173" s="12">
        <v>0.78</v>
      </c>
      <c r="G173" s="13">
        <f t="shared" si="5"/>
        <v>54.522</v>
      </c>
    </row>
    <row r="174" s="3" customFormat="1" spans="1:7">
      <c r="A174" s="3" t="s">
        <v>77</v>
      </c>
      <c r="B174" s="3" t="s">
        <v>78</v>
      </c>
      <c r="C174" s="3" t="s">
        <v>79</v>
      </c>
      <c r="D174" s="3" t="s">
        <v>59</v>
      </c>
      <c r="E174" s="14">
        <v>69.9</v>
      </c>
      <c r="F174" s="12">
        <v>0.78</v>
      </c>
      <c r="G174" s="13">
        <f t="shared" si="5"/>
        <v>54.522</v>
      </c>
    </row>
    <row r="175" s="3" customFormat="1" spans="1:7">
      <c r="A175" s="3" t="s">
        <v>80</v>
      </c>
      <c r="B175" s="3" t="s">
        <v>81</v>
      </c>
      <c r="C175" s="3" t="s">
        <v>82</v>
      </c>
      <c r="D175" s="3" t="s">
        <v>59</v>
      </c>
      <c r="E175" s="14">
        <v>38.9</v>
      </c>
      <c r="F175" s="12">
        <v>0.78</v>
      </c>
      <c r="G175" s="13">
        <f t="shared" si="5"/>
        <v>30.342</v>
      </c>
    </row>
    <row r="176" s="3" customFormat="1" spans="1:7">
      <c r="A176" s="3" t="s">
        <v>83</v>
      </c>
      <c r="B176" s="3" t="s">
        <v>84</v>
      </c>
      <c r="C176" s="3" t="s">
        <v>85</v>
      </c>
      <c r="D176" s="3" t="s">
        <v>59</v>
      </c>
      <c r="E176" s="14">
        <v>38.9</v>
      </c>
      <c r="F176" s="12">
        <v>0.78</v>
      </c>
      <c r="G176" s="13">
        <f t="shared" si="5"/>
        <v>30.342</v>
      </c>
    </row>
    <row r="177" s="3" customFormat="1" spans="1:7">
      <c r="A177" s="3" t="s">
        <v>86</v>
      </c>
      <c r="B177" s="3" t="s">
        <v>87</v>
      </c>
      <c r="C177" s="3" t="s">
        <v>88</v>
      </c>
      <c r="D177" s="3" t="s">
        <v>59</v>
      </c>
      <c r="E177" s="14">
        <v>38.9</v>
      </c>
      <c r="F177" s="12">
        <v>0.78</v>
      </c>
      <c r="G177" s="13">
        <f t="shared" si="5"/>
        <v>30.342</v>
      </c>
    </row>
    <row r="178" s="3" customFormat="1" spans="1:7">
      <c r="A178" s="3" t="s">
        <v>89</v>
      </c>
      <c r="B178" s="3" t="s">
        <v>90</v>
      </c>
      <c r="C178" s="3" t="s">
        <v>91</v>
      </c>
      <c r="D178" s="3" t="s">
        <v>59</v>
      </c>
      <c r="E178" s="14">
        <v>38.9</v>
      </c>
      <c r="F178" s="12">
        <v>0.78</v>
      </c>
      <c r="G178" s="13">
        <f t="shared" si="5"/>
        <v>30.342</v>
      </c>
    </row>
    <row r="179" s="3" customFormat="1" spans="1:7">
      <c r="A179" s="3" t="s">
        <v>92</v>
      </c>
      <c r="B179" s="3" t="s">
        <v>93</v>
      </c>
      <c r="C179" s="3" t="s">
        <v>94</v>
      </c>
      <c r="D179" s="3" t="s">
        <v>95</v>
      </c>
      <c r="E179" s="14">
        <v>49</v>
      </c>
      <c r="F179" s="12">
        <v>0.75</v>
      </c>
      <c r="G179" s="13">
        <f t="shared" si="5"/>
        <v>36.75</v>
      </c>
    </row>
    <row r="180" s="3" customFormat="1" spans="1:7">
      <c r="A180" s="3" t="s">
        <v>96</v>
      </c>
      <c r="B180" s="3" t="s">
        <v>97</v>
      </c>
      <c r="C180" s="3" t="s">
        <v>94</v>
      </c>
      <c r="D180" s="3" t="s">
        <v>95</v>
      </c>
      <c r="E180" s="14">
        <v>49</v>
      </c>
      <c r="F180" s="12">
        <v>0.75</v>
      </c>
      <c r="G180" s="13">
        <f t="shared" si="5"/>
        <v>36.75</v>
      </c>
    </row>
    <row r="181" s="3" customFormat="1" spans="1:7">
      <c r="A181" s="3" t="s">
        <v>98</v>
      </c>
      <c r="B181" s="3" t="s">
        <v>99</v>
      </c>
      <c r="C181" s="3" t="s">
        <v>94</v>
      </c>
      <c r="D181" s="3" t="s">
        <v>95</v>
      </c>
      <c r="E181" s="14">
        <v>49</v>
      </c>
      <c r="F181" s="12">
        <v>0.75</v>
      </c>
      <c r="G181" s="13">
        <f t="shared" si="5"/>
        <v>36.75</v>
      </c>
    </row>
    <row r="182" s="3" customFormat="1" spans="1:7">
      <c r="A182" s="3" t="s">
        <v>100</v>
      </c>
      <c r="B182" s="3" t="s">
        <v>101</v>
      </c>
      <c r="C182" s="3" t="s">
        <v>94</v>
      </c>
      <c r="D182" s="3" t="s">
        <v>95</v>
      </c>
      <c r="E182" s="14">
        <v>49</v>
      </c>
      <c r="F182" s="12">
        <v>0.75</v>
      </c>
      <c r="G182" s="13">
        <f t="shared" si="5"/>
        <v>36.75</v>
      </c>
    </row>
    <row r="183" s="1" customFormat="1" spans="2:7">
      <c r="B183" s="1" t="s">
        <v>102</v>
      </c>
      <c r="C183" s="1" t="s">
        <v>103</v>
      </c>
      <c r="E183" s="1">
        <v>8.7</v>
      </c>
      <c r="F183" s="12">
        <v>1</v>
      </c>
      <c r="G183" s="13">
        <f t="shared" si="5"/>
        <v>8.7</v>
      </c>
    </row>
    <row r="184" s="1" customFormat="1" spans="6:7">
      <c r="F184" s="12"/>
      <c r="G184" s="13">
        <f>SUM(G157:G183)</f>
        <v>1001.634</v>
      </c>
    </row>
    <row r="185" s="1" customFormat="1" ht="15.6" spans="1:7">
      <c r="A185" s="5" t="s">
        <v>128</v>
      </c>
      <c r="B185" s="5"/>
      <c r="C185" s="5"/>
      <c r="D185" s="5"/>
      <c r="E185" s="5"/>
      <c r="F185" s="5"/>
      <c r="G185" s="5"/>
    </row>
    <row r="186" s="1" customFormat="1" spans="1:7">
      <c r="A186" s="27" t="s">
        <v>1</v>
      </c>
      <c r="B186" s="27" t="s">
        <v>2</v>
      </c>
      <c r="C186" s="27" t="s">
        <v>3</v>
      </c>
      <c r="D186" s="27" t="s">
        <v>4</v>
      </c>
      <c r="E186" s="27" t="s">
        <v>5</v>
      </c>
      <c r="F186" s="28" t="s">
        <v>6</v>
      </c>
      <c r="G186" s="8" t="s">
        <v>7</v>
      </c>
    </row>
    <row r="187" s="3" customFormat="1" spans="1:7">
      <c r="A187" s="3" t="s">
        <v>8</v>
      </c>
      <c r="B187" s="3" t="s">
        <v>9</v>
      </c>
      <c r="C187" s="3" t="s">
        <v>10</v>
      </c>
      <c r="D187" s="3" t="s">
        <v>11</v>
      </c>
      <c r="E187" s="14">
        <v>99</v>
      </c>
      <c r="F187" s="12">
        <v>0.75</v>
      </c>
      <c r="G187" s="13">
        <f t="shared" ref="G187:G213" si="6">E187*F187</f>
        <v>74.25</v>
      </c>
    </row>
    <row r="188" s="3" customFormat="1" spans="1:7">
      <c r="A188" s="3" t="s">
        <v>129</v>
      </c>
      <c r="B188" s="3" t="s">
        <v>130</v>
      </c>
      <c r="C188" s="3" t="s">
        <v>131</v>
      </c>
      <c r="D188" s="3" t="s">
        <v>132</v>
      </c>
      <c r="E188" s="14">
        <v>43</v>
      </c>
      <c r="F188" s="12">
        <v>0.75</v>
      </c>
      <c r="G188" s="13">
        <f t="shared" si="6"/>
        <v>32.25</v>
      </c>
    </row>
    <row r="189" s="3" customFormat="1" spans="1:7">
      <c r="A189" s="3" t="s">
        <v>133</v>
      </c>
      <c r="B189" s="3" t="s">
        <v>134</v>
      </c>
      <c r="C189" s="3" t="s">
        <v>135</v>
      </c>
      <c r="D189" s="3" t="s">
        <v>132</v>
      </c>
      <c r="E189" s="14">
        <v>69</v>
      </c>
      <c r="F189" s="12">
        <v>0.75</v>
      </c>
      <c r="G189" s="13">
        <f t="shared" si="6"/>
        <v>51.75</v>
      </c>
    </row>
    <row r="190" s="3" customFormat="1" spans="1:7">
      <c r="A190" s="3" t="s">
        <v>26</v>
      </c>
      <c r="B190" s="3" t="s">
        <v>27</v>
      </c>
      <c r="C190" s="3" t="s">
        <v>28</v>
      </c>
      <c r="D190" s="3" t="s">
        <v>29</v>
      </c>
      <c r="E190" s="14">
        <v>38.9</v>
      </c>
      <c r="F190" s="12">
        <v>0.78</v>
      </c>
      <c r="G190" s="13">
        <f t="shared" si="6"/>
        <v>30.342</v>
      </c>
    </row>
    <row r="191" s="3" customFormat="1" spans="1:7">
      <c r="A191" s="3" t="s">
        <v>34</v>
      </c>
      <c r="B191" s="3" t="s">
        <v>35</v>
      </c>
      <c r="C191" s="3" t="s">
        <v>36</v>
      </c>
      <c r="D191" s="3" t="s">
        <v>37</v>
      </c>
      <c r="E191" s="14">
        <v>20</v>
      </c>
      <c r="F191" s="12">
        <v>0.75</v>
      </c>
      <c r="G191" s="13">
        <f t="shared" si="6"/>
        <v>15</v>
      </c>
    </row>
    <row r="192" s="3" customFormat="1" spans="1:7">
      <c r="A192" s="3" t="s">
        <v>38</v>
      </c>
      <c r="B192" s="3" t="s">
        <v>39</v>
      </c>
      <c r="C192" s="3" t="s">
        <v>40</v>
      </c>
      <c r="D192" s="3" t="s">
        <v>29</v>
      </c>
      <c r="E192" s="14">
        <v>18</v>
      </c>
      <c r="F192" s="12">
        <v>1</v>
      </c>
      <c r="G192" s="13">
        <f t="shared" si="6"/>
        <v>18</v>
      </c>
    </row>
    <row r="193" s="3" customFormat="1" spans="1:7">
      <c r="A193" s="3" t="s">
        <v>41</v>
      </c>
      <c r="B193" s="3" t="s">
        <v>42</v>
      </c>
      <c r="C193" s="3" t="s">
        <v>43</v>
      </c>
      <c r="D193" s="3" t="s">
        <v>44</v>
      </c>
      <c r="E193" s="14">
        <v>38</v>
      </c>
      <c r="F193" s="12">
        <v>0.75</v>
      </c>
      <c r="G193" s="13">
        <f t="shared" si="6"/>
        <v>28.5</v>
      </c>
    </row>
    <row r="194" s="3" customFormat="1" spans="1:7">
      <c r="A194" s="3" t="s">
        <v>45</v>
      </c>
      <c r="B194" s="3" t="s">
        <v>46</v>
      </c>
      <c r="C194" s="3" t="s">
        <v>47</v>
      </c>
      <c r="D194" s="3" t="s">
        <v>48</v>
      </c>
      <c r="E194" s="14">
        <v>48</v>
      </c>
      <c r="F194" s="12">
        <v>0.75</v>
      </c>
      <c r="G194" s="13">
        <f t="shared" si="6"/>
        <v>36</v>
      </c>
    </row>
    <row r="195" s="3" customFormat="1" spans="1:7">
      <c r="A195" s="3" t="s">
        <v>49</v>
      </c>
      <c r="B195" s="3" t="s">
        <v>50</v>
      </c>
      <c r="C195" s="3" t="s">
        <v>51</v>
      </c>
      <c r="D195" s="3" t="s">
        <v>52</v>
      </c>
      <c r="E195" s="14">
        <v>39</v>
      </c>
      <c r="F195" s="12">
        <v>0.75</v>
      </c>
      <c r="G195" s="13">
        <f t="shared" si="6"/>
        <v>29.25</v>
      </c>
    </row>
    <row r="196" s="3" customFormat="1" spans="1:7">
      <c r="A196" s="3" t="s">
        <v>53</v>
      </c>
      <c r="B196" s="3" t="s">
        <v>54</v>
      </c>
      <c r="C196" s="3" t="s">
        <v>55</v>
      </c>
      <c r="D196" s="3" t="s">
        <v>25</v>
      </c>
      <c r="E196" s="14">
        <v>58</v>
      </c>
      <c r="F196" s="12">
        <v>0.75</v>
      </c>
      <c r="G196" s="13">
        <f t="shared" si="6"/>
        <v>43.5</v>
      </c>
    </row>
    <row r="197" s="3" customFormat="1" spans="1:7">
      <c r="A197" s="3" t="s">
        <v>56</v>
      </c>
      <c r="B197" s="3" t="s">
        <v>57</v>
      </c>
      <c r="C197" s="3" t="s">
        <v>58</v>
      </c>
      <c r="D197" s="3" t="s">
        <v>59</v>
      </c>
      <c r="E197" s="14">
        <v>52.9</v>
      </c>
      <c r="F197" s="12">
        <v>0.78</v>
      </c>
      <c r="G197" s="13">
        <f t="shared" si="6"/>
        <v>41.262</v>
      </c>
    </row>
    <row r="198" s="3" customFormat="1" spans="1:7">
      <c r="A198" s="3" t="s">
        <v>60</v>
      </c>
      <c r="B198" s="3" t="s">
        <v>61</v>
      </c>
      <c r="C198" s="3" t="s">
        <v>62</v>
      </c>
      <c r="D198" s="3" t="s">
        <v>59</v>
      </c>
      <c r="E198" s="14">
        <v>52.9</v>
      </c>
      <c r="F198" s="12">
        <v>0.78</v>
      </c>
      <c r="G198" s="13">
        <f t="shared" si="6"/>
        <v>41.262</v>
      </c>
    </row>
    <row r="199" s="3" customFormat="1" spans="1:7">
      <c r="A199" s="3" t="s">
        <v>63</v>
      </c>
      <c r="B199" s="3" t="s">
        <v>64</v>
      </c>
      <c r="C199" s="3" t="s">
        <v>65</v>
      </c>
      <c r="D199" s="3" t="s">
        <v>59</v>
      </c>
      <c r="E199" s="14">
        <v>55.9</v>
      </c>
      <c r="F199" s="12">
        <v>0.78</v>
      </c>
      <c r="G199" s="13">
        <f t="shared" si="6"/>
        <v>43.602</v>
      </c>
    </row>
    <row r="200" s="3" customFormat="1" spans="1:7">
      <c r="A200" s="3" t="s">
        <v>66</v>
      </c>
      <c r="B200" s="3" t="s">
        <v>67</v>
      </c>
      <c r="C200" s="3" t="s">
        <v>68</v>
      </c>
      <c r="D200" s="3" t="s">
        <v>59</v>
      </c>
      <c r="E200" s="14">
        <v>55.9</v>
      </c>
      <c r="F200" s="12">
        <v>0.78</v>
      </c>
      <c r="G200" s="13">
        <f t="shared" si="6"/>
        <v>43.602</v>
      </c>
    </row>
    <row r="201" s="3" customFormat="1" spans="1:7">
      <c r="A201" s="3" t="s">
        <v>69</v>
      </c>
      <c r="B201" s="3" t="s">
        <v>70</v>
      </c>
      <c r="C201" s="3" t="s">
        <v>71</v>
      </c>
      <c r="D201" s="3" t="s">
        <v>59</v>
      </c>
      <c r="E201" s="14">
        <v>69.9</v>
      </c>
      <c r="F201" s="12">
        <v>0.78</v>
      </c>
      <c r="G201" s="13">
        <f t="shared" si="6"/>
        <v>54.522</v>
      </c>
    </row>
    <row r="202" s="3" customFormat="1" spans="1:7">
      <c r="A202" s="3" t="s">
        <v>72</v>
      </c>
      <c r="B202" s="3" t="s">
        <v>73</v>
      </c>
      <c r="C202" s="3" t="s">
        <v>71</v>
      </c>
      <c r="D202" s="3" t="s">
        <v>59</v>
      </c>
      <c r="E202" s="14">
        <v>69.9</v>
      </c>
      <c r="F202" s="12">
        <v>0.78</v>
      </c>
      <c r="G202" s="13">
        <f t="shared" si="6"/>
        <v>54.522</v>
      </c>
    </row>
    <row r="203" s="3" customFormat="1" spans="1:7">
      <c r="A203" s="3" t="s">
        <v>74</v>
      </c>
      <c r="B203" s="3" t="s">
        <v>75</v>
      </c>
      <c r="C203" s="3" t="s">
        <v>76</v>
      </c>
      <c r="D203" s="3" t="s">
        <v>59</v>
      </c>
      <c r="E203" s="14">
        <v>69.9</v>
      </c>
      <c r="F203" s="12">
        <v>0.78</v>
      </c>
      <c r="G203" s="13">
        <f t="shared" si="6"/>
        <v>54.522</v>
      </c>
    </row>
    <row r="204" s="3" customFormat="1" spans="1:7">
      <c r="A204" s="3" t="s">
        <v>77</v>
      </c>
      <c r="B204" s="3" t="s">
        <v>78</v>
      </c>
      <c r="C204" s="3" t="s">
        <v>79</v>
      </c>
      <c r="D204" s="3" t="s">
        <v>59</v>
      </c>
      <c r="E204" s="14">
        <v>69.9</v>
      </c>
      <c r="F204" s="12">
        <v>0.78</v>
      </c>
      <c r="G204" s="13">
        <f t="shared" si="6"/>
        <v>54.522</v>
      </c>
    </row>
    <row r="205" s="3" customFormat="1" spans="1:7">
      <c r="A205" s="3" t="s">
        <v>80</v>
      </c>
      <c r="B205" s="3" t="s">
        <v>81</v>
      </c>
      <c r="C205" s="3" t="s">
        <v>82</v>
      </c>
      <c r="D205" s="3" t="s">
        <v>59</v>
      </c>
      <c r="E205" s="14">
        <v>38.9</v>
      </c>
      <c r="F205" s="12">
        <v>0.78</v>
      </c>
      <c r="G205" s="13">
        <f t="shared" si="6"/>
        <v>30.342</v>
      </c>
    </row>
    <row r="206" s="3" customFormat="1" spans="1:7">
      <c r="A206" s="3" t="s">
        <v>83</v>
      </c>
      <c r="B206" s="3" t="s">
        <v>84</v>
      </c>
      <c r="C206" s="3" t="s">
        <v>85</v>
      </c>
      <c r="D206" s="3" t="s">
        <v>59</v>
      </c>
      <c r="E206" s="14">
        <v>38.9</v>
      </c>
      <c r="F206" s="12">
        <v>0.78</v>
      </c>
      <c r="G206" s="13">
        <f t="shared" si="6"/>
        <v>30.342</v>
      </c>
    </row>
    <row r="207" s="3" customFormat="1" spans="1:7">
      <c r="A207" s="3" t="s">
        <v>86</v>
      </c>
      <c r="B207" s="3" t="s">
        <v>87</v>
      </c>
      <c r="C207" s="3" t="s">
        <v>88</v>
      </c>
      <c r="D207" s="3" t="s">
        <v>59</v>
      </c>
      <c r="E207" s="14">
        <v>38.9</v>
      </c>
      <c r="F207" s="12">
        <v>0.78</v>
      </c>
      <c r="G207" s="13">
        <f t="shared" si="6"/>
        <v>30.342</v>
      </c>
    </row>
    <row r="208" s="3" customFormat="1" spans="1:7">
      <c r="A208" s="3" t="s">
        <v>89</v>
      </c>
      <c r="B208" s="3" t="s">
        <v>90</v>
      </c>
      <c r="C208" s="3" t="s">
        <v>91</v>
      </c>
      <c r="D208" s="3" t="s">
        <v>59</v>
      </c>
      <c r="E208" s="14">
        <v>38.9</v>
      </c>
      <c r="F208" s="12">
        <v>0.78</v>
      </c>
      <c r="G208" s="13">
        <f t="shared" si="6"/>
        <v>30.342</v>
      </c>
    </row>
    <row r="209" s="3" customFormat="1" spans="1:7">
      <c r="A209" s="3" t="s">
        <v>92</v>
      </c>
      <c r="B209" s="3" t="s">
        <v>93</v>
      </c>
      <c r="C209" s="3" t="s">
        <v>94</v>
      </c>
      <c r="D209" s="3" t="s">
        <v>95</v>
      </c>
      <c r="E209" s="14">
        <v>49</v>
      </c>
      <c r="F209" s="12">
        <v>0.75</v>
      </c>
      <c r="G209" s="13">
        <f t="shared" si="6"/>
        <v>36.75</v>
      </c>
    </row>
    <row r="210" s="3" customFormat="1" spans="1:7">
      <c r="A210" s="3" t="s">
        <v>96</v>
      </c>
      <c r="B210" s="3" t="s">
        <v>97</v>
      </c>
      <c r="C210" s="3" t="s">
        <v>94</v>
      </c>
      <c r="D210" s="3" t="s">
        <v>95</v>
      </c>
      <c r="E210" s="14">
        <v>49</v>
      </c>
      <c r="F210" s="12">
        <v>0.75</v>
      </c>
      <c r="G210" s="13">
        <f t="shared" si="6"/>
        <v>36.75</v>
      </c>
    </row>
    <row r="211" s="3" customFormat="1" spans="1:7">
      <c r="A211" s="3" t="s">
        <v>98</v>
      </c>
      <c r="B211" s="3" t="s">
        <v>99</v>
      </c>
      <c r="C211" s="3" t="s">
        <v>94</v>
      </c>
      <c r="D211" s="3" t="s">
        <v>95</v>
      </c>
      <c r="E211" s="14">
        <v>49</v>
      </c>
      <c r="F211" s="12">
        <v>0.75</v>
      </c>
      <c r="G211" s="13">
        <f t="shared" si="6"/>
        <v>36.75</v>
      </c>
    </row>
    <row r="212" s="3" customFormat="1" spans="1:7">
      <c r="A212" s="3" t="s">
        <v>100</v>
      </c>
      <c r="B212" s="3" t="s">
        <v>101</v>
      </c>
      <c r="C212" s="3" t="s">
        <v>94</v>
      </c>
      <c r="D212" s="3" t="s">
        <v>95</v>
      </c>
      <c r="E212" s="14">
        <v>49</v>
      </c>
      <c r="F212" s="12">
        <v>0.75</v>
      </c>
      <c r="G212" s="13">
        <f t="shared" si="6"/>
        <v>36.75</v>
      </c>
    </row>
    <row r="213" s="1" customFormat="1" spans="2:7">
      <c r="B213" s="1" t="s">
        <v>102</v>
      </c>
      <c r="C213" s="1" t="s">
        <v>103</v>
      </c>
      <c r="E213" s="1">
        <v>8.7</v>
      </c>
      <c r="F213" s="12">
        <v>1</v>
      </c>
      <c r="G213" s="13">
        <f t="shared" si="6"/>
        <v>8.7</v>
      </c>
    </row>
    <row r="214" s="1" customFormat="1" spans="6:7">
      <c r="F214" s="12"/>
      <c r="G214" s="13">
        <f>SUM(G187:G213)</f>
        <v>1023.726</v>
      </c>
    </row>
    <row r="215" s="1" customFormat="1" ht="15.6" spans="1:7">
      <c r="A215" s="5" t="s">
        <v>136</v>
      </c>
      <c r="B215" s="5"/>
      <c r="C215" s="5"/>
      <c r="D215" s="5"/>
      <c r="E215" s="5"/>
      <c r="F215" s="5"/>
      <c r="G215" s="5"/>
    </row>
    <row r="216" s="1" customFormat="1" spans="1:7">
      <c r="A216" s="27" t="s">
        <v>1</v>
      </c>
      <c r="B216" s="27" t="s">
        <v>2</v>
      </c>
      <c r="C216" s="27" t="s">
        <v>3</v>
      </c>
      <c r="D216" s="27" t="s">
        <v>4</v>
      </c>
      <c r="E216" s="27" t="s">
        <v>5</v>
      </c>
      <c r="F216" s="28" t="s">
        <v>6</v>
      </c>
      <c r="G216" s="8" t="s">
        <v>7</v>
      </c>
    </row>
    <row r="217" s="3" customFormat="1" spans="1:7">
      <c r="A217" s="3" t="s">
        <v>137</v>
      </c>
      <c r="B217" s="3" t="s">
        <v>138</v>
      </c>
      <c r="C217" s="3" t="s">
        <v>139</v>
      </c>
      <c r="D217" s="3" t="s">
        <v>11</v>
      </c>
      <c r="E217" s="14">
        <v>95</v>
      </c>
      <c r="F217" s="12">
        <v>0.75</v>
      </c>
      <c r="G217" s="13">
        <f t="shared" ref="G217:G242" si="7">E217*F217</f>
        <v>71.25</v>
      </c>
    </row>
    <row r="218" s="3" customFormat="1" spans="1:7">
      <c r="A218" s="3" t="s">
        <v>140</v>
      </c>
      <c r="B218" s="3" t="s">
        <v>141</v>
      </c>
      <c r="C218" s="3" t="s">
        <v>142</v>
      </c>
      <c r="D218" s="3" t="s">
        <v>11</v>
      </c>
      <c r="E218" s="14">
        <v>59</v>
      </c>
      <c r="F218" s="12">
        <v>0.75</v>
      </c>
      <c r="G218" s="13">
        <f t="shared" si="7"/>
        <v>44.25</v>
      </c>
    </row>
    <row r="219" s="3" customFormat="1" spans="1:7">
      <c r="A219" s="3" t="s">
        <v>120</v>
      </c>
      <c r="B219" s="3" t="s">
        <v>121</v>
      </c>
      <c r="C219" s="3" t="s">
        <v>122</v>
      </c>
      <c r="D219" s="3" t="s">
        <v>29</v>
      </c>
      <c r="E219" s="14">
        <v>51.8</v>
      </c>
      <c r="F219" s="12">
        <v>0.78</v>
      </c>
      <c r="G219" s="13">
        <f t="shared" si="7"/>
        <v>40.404</v>
      </c>
    </row>
    <row r="220" s="3" customFormat="1" spans="1:7">
      <c r="A220" s="3" t="s">
        <v>34</v>
      </c>
      <c r="B220" s="3" t="s">
        <v>35</v>
      </c>
      <c r="C220" s="3" t="s">
        <v>36</v>
      </c>
      <c r="D220" s="3" t="s">
        <v>37</v>
      </c>
      <c r="E220" s="14">
        <v>20</v>
      </c>
      <c r="F220" s="12">
        <v>0.75</v>
      </c>
      <c r="G220" s="13">
        <f t="shared" si="7"/>
        <v>15</v>
      </c>
    </row>
    <row r="221" s="3" customFormat="1" spans="1:7">
      <c r="A221" s="3" t="s">
        <v>38</v>
      </c>
      <c r="B221" s="3" t="s">
        <v>39</v>
      </c>
      <c r="C221" s="3" t="s">
        <v>40</v>
      </c>
      <c r="D221" s="3" t="s">
        <v>29</v>
      </c>
      <c r="E221" s="14">
        <v>18</v>
      </c>
      <c r="F221" s="12">
        <v>1</v>
      </c>
      <c r="G221" s="13">
        <f t="shared" si="7"/>
        <v>18</v>
      </c>
    </row>
    <row r="222" s="3" customFormat="1" spans="1:7">
      <c r="A222" s="3" t="s">
        <v>41</v>
      </c>
      <c r="B222" s="3" t="s">
        <v>42</v>
      </c>
      <c r="C222" s="3" t="s">
        <v>43</v>
      </c>
      <c r="D222" s="3" t="s">
        <v>44</v>
      </c>
      <c r="E222" s="14">
        <v>38</v>
      </c>
      <c r="F222" s="12">
        <v>0.75</v>
      </c>
      <c r="G222" s="13">
        <f t="shared" si="7"/>
        <v>28.5</v>
      </c>
    </row>
    <row r="223" s="3" customFormat="1" spans="1:7">
      <c r="A223" s="3" t="s">
        <v>45</v>
      </c>
      <c r="B223" s="3" t="s">
        <v>46</v>
      </c>
      <c r="C223" s="3" t="s">
        <v>47</v>
      </c>
      <c r="D223" s="3" t="s">
        <v>48</v>
      </c>
      <c r="E223" s="14">
        <v>48</v>
      </c>
      <c r="F223" s="12">
        <v>0.75</v>
      </c>
      <c r="G223" s="13">
        <f t="shared" si="7"/>
        <v>36</v>
      </c>
    </row>
    <row r="224" s="3" customFormat="1" spans="1:7">
      <c r="A224" s="3" t="s">
        <v>49</v>
      </c>
      <c r="B224" s="3" t="s">
        <v>50</v>
      </c>
      <c r="C224" s="3" t="s">
        <v>51</v>
      </c>
      <c r="D224" s="3" t="s">
        <v>52</v>
      </c>
      <c r="E224" s="14">
        <v>39</v>
      </c>
      <c r="F224" s="12">
        <v>0.75</v>
      </c>
      <c r="G224" s="13">
        <f t="shared" si="7"/>
        <v>29.25</v>
      </c>
    </row>
    <row r="225" s="3" customFormat="1" spans="1:7">
      <c r="A225" s="3" t="s">
        <v>53</v>
      </c>
      <c r="B225" s="3" t="s">
        <v>54</v>
      </c>
      <c r="C225" s="3" t="s">
        <v>55</v>
      </c>
      <c r="D225" s="3" t="s">
        <v>25</v>
      </c>
      <c r="E225" s="14">
        <v>58</v>
      </c>
      <c r="F225" s="12">
        <v>0.75</v>
      </c>
      <c r="G225" s="13">
        <f t="shared" si="7"/>
        <v>43.5</v>
      </c>
    </row>
    <row r="226" s="3" customFormat="1" spans="1:7">
      <c r="A226" s="3" t="s">
        <v>56</v>
      </c>
      <c r="B226" s="3" t="s">
        <v>57</v>
      </c>
      <c r="C226" s="3" t="s">
        <v>58</v>
      </c>
      <c r="D226" s="3" t="s">
        <v>59</v>
      </c>
      <c r="E226" s="14">
        <v>52.9</v>
      </c>
      <c r="F226" s="12">
        <v>0.78</v>
      </c>
      <c r="G226" s="13">
        <f t="shared" si="7"/>
        <v>41.262</v>
      </c>
    </row>
    <row r="227" s="3" customFormat="1" spans="1:7">
      <c r="A227" s="3" t="s">
        <v>60</v>
      </c>
      <c r="B227" s="3" t="s">
        <v>61</v>
      </c>
      <c r="C227" s="3" t="s">
        <v>62</v>
      </c>
      <c r="D227" s="3" t="s">
        <v>59</v>
      </c>
      <c r="E227" s="14">
        <v>52.9</v>
      </c>
      <c r="F227" s="12">
        <v>0.78</v>
      </c>
      <c r="G227" s="13">
        <f t="shared" si="7"/>
        <v>41.262</v>
      </c>
    </row>
    <row r="228" s="3" customFormat="1" spans="1:7">
      <c r="A228" s="3" t="s">
        <v>63</v>
      </c>
      <c r="B228" s="3" t="s">
        <v>64</v>
      </c>
      <c r="C228" s="3" t="s">
        <v>65</v>
      </c>
      <c r="D228" s="3" t="s">
        <v>59</v>
      </c>
      <c r="E228" s="14">
        <v>55.9</v>
      </c>
      <c r="F228" s="12">
        <v>0.78</v>
      </c>
      <c r="G228" s="13">
        <f t="shared" si="7"/>
        <v>43.602</v>
      </c>
    </row>
    <row r="229" s="3" customFormat="1" spans="1:7">
      <c r="A229" s="3" t="s">
        <v>66</v>
      </c>
      <c r="B229" s="3" t="s">
        <v>67</v>
      </c>
      <c r="C229" s="3" t="s">
        <v>68</v>
      </c>
      <c r="D229" s="3" t="s">
        <v>59</v>
      </c>
      <c r="E229" s="14">
        <v>55.9</v>
      </c>
      <c r="F229" s="12">
        <v>0.78</v>
      </c>
      <c r="G229" s="13">
        <f t="shared" si="7"/>
        <v>43.602</v>
      </c>
    </row>
    <row r="230" s="3" customFormat="1" spans="1:7">
      <c r="A230" s="3" t="s">
        <v>69</v>
      </c>
      <c r="B230" s="3" t="s">
        <v>70</v>
      </c>
      <c r="C230" s="3" t="s">
        <v>71</v>
      </c>
      <c r="D230" s="3" t="s">
        <v>59</v>
      </c>
      <c r="E230" s="14">
        <v>69.9</v>
      </c>
      <c r="F230" s="12">
        <v>0.78</v>
      </c>
      <c r="G230" s="13">
        <f t="shared" si="7"/>
        <v>54.522</v>
      </c>
    </row>
    <row r="231" s="3" customFormat="1" spans="1:7">
      <c r="A231" s="3" t="s">
        <v>72</v>
      </c>
      <c r="B231" s="3" t="s">
        <v>73</v>
      </c>
      <c r="C231" s="3" t="s">
        <v>71</v>
      </c>
      <c r="D231" s="3" t="s">
        <v>59</v>
      </c>
      <c r="E231" s="14">
        <v>69.9</v>
      </c>
      <c r="F231" s="12">
        <v>0.78</v>
      </c>
      <c r="G231" s="13">
        <f t="shared" si="7"/>
        <v>54.522</v>
      </c>
    </row>
    <row r="232" s="3" customFormat="1" spans="1:7">
      <c r="A232" s="3" t="s">
        <v>74</v>
      </c>
      <c r="B232" s="3" t="s">
        <v>75</v>
      </c>
      <c r="C232" s="3" t="s">
        <v>76</v>
      </c>
      <c r="D232" s="3" t="s">
        <v>59</v>
      </c>
      <c r="E232" s="14">
        <v>69.9</v>
      </c>
      <c r="F232" s="12">
        <v>0.78</v>
      </c>
      <c r="G232" s="13">
        <f t="shared" si="7"/>
        <v>54.522</v>
      </c>
    </row>
    <row r="233" s="3" customFormat="1" spans="1:7">
      <c r="A233" s="3" t="s">
        <v>77</v>
      </c>
      <c r="B233" s="3" t="s">
        <v>78</v>
      </c>
      <c r="C233" s="3" t="s">
        <v>79</v>
      </c>
      <c r="D233" s="3" t="s">
        <v>59</v>
      </c>
      <c r="E233" s="14">
        <v>69.9</v>
      </c>
      <c r="F233" s="12">
        <v>0.78</v>
      </c>
      <c r="G233" s="13">
        <f t="shared" si="7"/>
        <v>54.522</v>
      </c>
    </row>
    <row r="234" s="3" customFormat="1" spans="1:7">
      <c r="A234" s="3" t="s">
        <v>80</v>
      </c>
      <c r="B234" s="3" t="s">
        <v>81</v>
      </c>
      <c r="C234" s="3" t="s">
        <v>82</v>
      </c>
      <c r="D234" s="3" t="s">
        <v>59</v>
      </c>
      <c r="E234" s="14">
        <v>38.9</v>
      </c>
      <c r="F234" s="12">
        <v>0.78</v>
      </c>
      <c r="G234" s="13">
        <f t="shared" si="7"/>
        <v>30.342</v>
      </c>
    </row>
    <row r="235" s="3" customFormat="1" spans="1:7">
      <c r="A235" s="3" t="s">
        <v>83</v>
      </c>
      <c r="B235" s="3" t="s">
        <v>84</v>
      </c>
      <c r="C235" s="3" t="s">
        <v>85</v>
      </c>
      <c r="D235" s="3" t="s">
        <v>59</v>
      </c>
      <c r="E235" s="14">
        <v>38.9</v>
      </c>
      <c r="F235" s="12">
        <v>0.78</v>
      </c>
      <c r="G235" s="13">
        <f t="shared" si="7"/>
        <v>30.342</v>
      </c>
    </row>
    <row r="236" s="3" customFormat="1" spans="1:7">
      <c r="A236" s="3" t="s">
        <v>86</v>
      </c>
      <c r="B236" s="3" t="s">
        <v>87</v>
      </c>
      <c r="C236" s="3" t="s">
        <v>88</v>
      </c>
      <c r="D236" s="3" t="s">
        <v>59</v>
      </c>
      <c r="E236" s="14">
        <v>38.9</v>
      </c>
      <c r="F236" s="12">
        <v>0.78</v>
      </c>
      <c r="G236" s="13">
        <f t="shared" si="7"/>
        <v>30.342</v>
      </c>
    </row>
    <row r="237" s="3" customFormat="1" spans="1:7">
      <c r="A237" s="3" t="s">
        <v>89</v>
      </c>
      <c r="B237" s="3" t="s">
        <v>90</v>
      </c>
      <c r="C237" s="3" t="s">
        <v>91</v>
      </c>
      <c r="D237" s="3" t="s">
        <v>59</v>
      </c>
      <c r="E237" s="14">
        <v>38.9</v>
      </c>
      <c r="F237" s="12">
        <v>0.78</v>
      </c>
      <c r="G237" s="13">
        <f t="shared" si="7"/>
        <v>30.342</v>
      </c>
    </row>
    <row r="238" s="3" customFormat="1" spans="1:7">
      <c r="A238" s="3" t="s">
        <v>92</v>
      </c>
      <c r="B238" s="3" t="s">
        <v>93</v>
      </c>
      <c r="C238" s="3" t="s">
        <v>94</v>
      </c>
      <c r="D238" s="3" t="s">
        <v>95</v>
      </c>
      <c r="E238" s="14">
        <v>49</v>
      </c>
      <c r="F238" s="12">
        <v>0.75</v>
      </c>
      <c r="G238" s="13">
        <f t="shared" si="7"/>
        <v>36.75</v>
      </c>
    </row>
    <row r="239" s="3" customFormat="1" spans="1:7">
      <c r="A239" s="3" t="s">
        <v>96</v>
      </c>
      <c r="B239" s="3" t="s">
        <v>97</v>
      </c>
      <c r="C239" s="3" t="s">
        <v>94</v>
      </c>
      <c r="D239" s="3" t="s">
        <v>95</v>
      </c>
      <c r="E239" s="14">
        <v>49</v>
      </c>
      <c r="F239" s="12">
        <v>0.75</v>
      </c>
      <c r="G239" s="13">
        <f t="shared" si="7"/>
        <v>36.75</v>
      </c>
    </row>
    <row r="240" s="3" customFormat="1" spans="1:7">
      <c r="A240" s="3" t="s">
        <v>98</v>
      </c>
      <c r="B240" s="3" t="s">
        <v>99</v>
      </c>
      <c r="C240" s="3" t="s">
        <v>94</v>
      </c>
      <c r="D240" s="3" t="s">
        <v>95</v>
      </c>
      <c r="E240" s="14">
        <v>49</v>
      </c>
      <c r="F240" s="12">
        <v>0.75</v>
      </c>
      <c r="G240" s="13">
        <f t="shared" si="7"/>
        <v>36.75</v>
      </c>
    </row>
    <row r="241" s="3" customFormat="1" spans="1:7">
      <c r="A241" s="3" t="s">
        <v>100</v>
      </c>
      <c r="B241" s="3" t="s">
        <v>101</v>
      </c>
      <c r="C241" s="3" t="s">
        <v>94</v>
      </c>
      <c r="D241" s="3" t="s">
        <v>95</v>
      </c>
      <c r="E241" s="14">
        <v>49</v>
      </c>
      <c r="F241" s="12">
        <v>0.75</v>
      </c>
      <c r="G241" s="13">
        <f t="shared" si="7"/>
        <v>36.75</v>
      </c>
    </row>
    <row r="242" s="1" customFormat="1" spans="2:7">
      <c r="B242" s="1" t="s">
        <v>102</v>
      </c>
      <c r="C242" s="1" t="s">
        <v>103</v>
      </c>
      <c r="E242" s="1">
        <v>8.7</v>
      </c>
      <c r="F242" s="12">
        <v>1</v>
      </c>
      <c r="G242" s="13">
        <f t="shared" si="7"/>
        <v>8.7</v>
      </c>
    </row>
    <row r="243" s="1" customFormat="1" spans="6:7">
      <c r="F243" s="12"/>
      <c r="G243" s="13">
        <f>SUM(G217:G242)</f>
        <v>991.038</v>
      </c>
    </row>
    <row r="244" s="1" customFormat="1" ht="15.6" spans="1:7">
      <c r="A244" s="5" t="s">
        <v>143</v>
      </c>
      <c r="B244" s="5"/>
      <c r="C244" s="5"/>
      <c r="D244" s="5"/>
      <c r="E244" s="5"/>
      <c r="F244" s="5"/>
      <c r="G244" s="5"/>
    </row>
    <row r="245" s="1" customFormat="1" spans="1:7">
      <c r="A245" s="27" t="s">
        <v>1</v>
      </c>
      <c r="B245" s="27" t="s">
        <v>2</v>
      </c>
      <c r="C245" s="27" t="s">
        <v>3</v>
      </c>
      <c r="D245" s="27" t="s">
        <v>4</v>
      </c>
      <c r="E245" s="27" t="s">
        <v>5</v>
      </c>
      <c r="F245" s="28" t="s">
        <v>6</v>
      </c>
      <c r="G245" s="8" t="s">
        <v>7</v>
      </c>
    </row>
    <row r="246" s="3" customFormat="1" spans="1:7">
      <c r="A246" s="3" t="s">
        <v>144</v>
      </c>
      <c r="B246" s="3" t="s">
        <v>145</v>
      </c>
      <c r="C246" s="3" t="s">
        <v>126</v>
      </c>
      <c r="D246" s="3" t="s">
        <v>146</v>
      </c>
      <c r="E246" s="14">
        <v>63</v>
      </c>
      <c r="F246" s="12">
        <v>0.75</v>
      </c>
      <c r="G246" s="13">
        <f t="shared" ref="G246:G274" si="8">E246*F246</f>
        <v>47.25</v>
      </c>
    </row>
    <row r="247" s="3" customFormat="1" spans="1:7">
      <c r="A247" s="3" t="s">
        <v>124</v>
      </c>
      <c r="B247" s="3" t="s">
        <v>125</v>
      </c>
      <c r="C247" s="3" t="s">
        <v>126</v>
      </c>
      <c r="D247" s="3" t="s">
        <v>127</v>
      </c>
      <c r="E247" s="14">
        <v>80</v>
      </c>
      <c r="F247" s="12">
        <v>0.75</v>
      </c>
      <c r="G247" s="13">
        <f t="shared" si="8"/>
        <v>60</v>
      </c>
    </row>
    <row r="248" s="3" customFormat="1" spans="1:7">
      <c r="A248" s="3" t="s">
        <v>12</v>
      </c>
      <c r="B248" s="3" t="s">
        <v>13</v>
      </c>
      <c r="C248" s="3" t="s">
        <v>14</v>
      </c>
      <c r="D248" s="3" t="s">
        <v>15</v>
      </c>
      <c r="E248" s="14">
        <v>55</v>
      </c>
      <c r="F248" s="12">
        <v>0.75</v>
      </c>
      <c r="G248" s="13">
        <f t="shared" si="8"/>
        <v>41.25</v>
      </c>
    </row>
    <row r="249" s="3" customFormat="1" spans="1:7">
      <c r="A249" s="3" t="s">
        <v>133</v>
      </c>
      <c r="B249" s="3" t="s">
        <v>134</v>
      </c>
      <c r="C249" s="3" t="s">
        <v>135</v>
      </c>
      <c r="D249" s="3" t="s">
        <v>132</v>
      </c>
      <c r="E249" s="14">
        <v>69</v>
      </c>
      <c r="F249" s="12">
        <v>0.75</v>
      </c>
      <c r="G249" s="13">
        <f t="shared" si="8"/>
        <v>51.75</v>
      </c>
    </row>
    <row r="250" s="3" customFormat="1" spans="1:7">
      <c r="A250" s="3" t="s">
        <v>147</v>
      </c>
      <c r="B250" s="3" t="s">
        <v>148</v>
      </c>
      <c r="C250" s="3" t="s">
        <v>149</v>
      </c>
      <c r="D250" s="3" t="s">
        <v>150</v>
      </c>
      <c r="E250" s="14">
        <v>45</v>
      </c>
      <c r="F250" s="12">
        <v>0.75</v>
      </c>
      <c r="G250" s="13">
        <f t="shared" si="8"/>
        <v>33.75</v>
      </c>
    </row>
    <row r="251" s="3" customFormat="1" spans="1:7">
      <c r="A251" s="3" t="s">
        <v>22</v>
      </c>
      <c r="B251" s="3" t="s">
        <v>23</v>
      </c>
      <c r="C251" s="3" t="s">
        <v>24</v>
      </c>
      <c r="D251" s="3" t="s">
        <v>25</v>
      </c>
      <c r="E251" s="14">
        <v>55</v>
      </c>
      <c r="F251" s="12">
        <v>0.75</v>
      </c>
      <c r="G251" s="13">
        <f t="shared" si="8"/>
        <v>41.25</v>
      </c>
    </row>
    <row r="252" s="3" customFormat="1" spans="1:7">
      <c r="A252" s="3" t="s">
        <v>34</v>
      </c>
      <c r="B252" s="3" t="s">
        <v>35</v>
      </c>
      <c r="C252" s="3" t="s">
        <v>36</v>
      </c>
      <c r="D252" s="3" t="s">
        <v>37</v>
      </c>
      <c r="E252" s="14">
        <v>20</v>
      </c>
      <c r="F252" s="12">
        <v>0.75</v>
      </c>
      <c r="G252" s="13">
        <f t="shared" si="8"/>
        <v>15</v>
      </c>
    </row>
    <row r="253" s="3" customFormat="1" spans="1:7">
      <c r="A253" s="3" t="s">
        <v>38</v>
      </c>
      <c r="B253" s="3" t="s">
        <v>39</v>
      </c>
      <c r="C253" s="3" t="s">
        <v>40</v>
      </c>
      <c r="D253" s="3" t="s">
        <v>29</v>
      </c>
      <c r="E253" s="14">
        <v>18</v>
      </c>
      <c r="F253" s="12">
        <v>1</v>
      </c>
      <c r="G253" s="13">
        <f t="shared" si="8"/>
        <v>18</v>
      </c>
    </row>
    <row r="254" s="3" customFormat="1" spans="1:7">
      <c r="A254" s="3" t="s">
        <v>41</v>
      </c>
      <c r="B254" s="3" t="s">
        <v>42</v>
      </c>
      <c r="C254" s="3" t="s">
        <v>43</v>
      </c>
      <c r="D254" s="3" t="s">
        <v>44</v>
      </c>
      <c r="E254" s="14">
        <v>38</v>
      </c>
      <c r="F254" s="12">
        <v>0.75</v>
      </c>
      <c r="G254" s="13">
        <f t="shared" si="8"/>
        <v>28.5</v>
      </c>
    </row>
    <row r="255" s="3" customFormat="1" spans="1:7">
      <c r="A255" s="3" t="s">
        <v>45</v>
      </c>
      <c r="B255" s="3" t="s">
        <v>46</v>
      </c>
      <c r="C255" s="3" t="s">
        <v>47</v>
      </c>
      <c r="D255" s="3" t="s">
        <v>48</v>
      </c>
      <c r="E255" s="14">
        <v>48</v>
      </c>
      <c r="F255" s="12">
        <v>0.75</v>
      </c>
      <c r="G255" s="13">
        <f t="shared" si="8"/>
        <v>36</v>
      </c>
    </row>
    <row r="256" s="3" customFormat="1" spans="1:7">
      <c r="A256" s="3" t="s">
        <v>49</v>
      </c>
      <c r="B256" s="3" t="s">
        <v>50</v>
      </c>
      <c r="C256" s="3" t="s">
        <v>51</v>
      </c>
      <c r="D256" s="3" t="s">
        <v>52</v>
      </c>
      <c r="E256" s="14">
        <v>39</v>
      </c>
      <c r="F256" s="12">
        <v>0.75</v>
      </c>
      <c r="G256" s="13">
        <f t="shared" si="8"/>
        <v>29.25</v>
      </c>
    </row>
    <row r="257" s="3" customFormat="1" spans="1:7">
      <c r="A257" s="3" t="s">
        <v>53</v>
      </c>
      <c r="B257" s="3" t="s">
        <v>54</v>
      </c>
      <c r="C257" s="3" t="s">
        <v>55</v>
      </c>
      <c r="D257" s="3" t="s">
        <v>25</v>
      </c>
      <c r="E257" s="14">
        <v>58</v>
      </c>
      <c r="F257" s="12">
        <v>0.75</v>
      </c>
      <c r="G257" s="13">
        <f t="shared" si="8"/>
        <v>43.5</v>
      </c>
    </row>
    <row r="258" s="3" customFormat="1" spans="1:7">
      <c r="A258" s="3" t="s">
        <v>56</v>
      </c>
      <c r="B258" s="3" t="s">
        <v>57</v>
      </c>
      <c r="C258" s="3" t="s">
        <v>58</v>
      </c>
      <c r="D258" s="3" t="s">
        <v>59</v>
      </c>
      <c r="E258" s="14">
        <v>52.9</v>
      </c>
      <c r="F258" s="12">
        <v>0.78</v>
      </c>
      <c r="G258" s="13">
        <f t="shared" si="8"/>
        <v>41.262</v>
      </c>
    </row>
    <row r="259" s="3" customFormat="1" spans="1:7">
      <c r="A259" s="3" t="s">
        <v>60</v>
      </c>
      <c r="B259" s="3" t="s">
        <v>61</v>
      </c>
      <c r="C259" s="3" t="s">
        <v>62</v>
      </c>
      <c r="D259" s="3" t="s">
        <v>59</v>
      </c>
      <c r="E259" s="14">
        <v>52.9</v>
      </c>
      <c r="F259" s="12">
        <v>0.78</v>
      </c>
      <c r="G259" s="13">
        <f t="shared" si="8"/>
        <v>41.262</v>
      </c>
    </row>
    <row r="260" s="3" customFormat="1" spans="1:7">
      <c r="A260" s="3" t="s">
        <v>63</v>
      </c>
      <c r="B260" s="3" t="s">
        <v>64</v>
      </c>
      <c r="C260" s="3" t="s">
        <v>65</v>
      </c>
      <c r="D260" s="3" t="s">
        <v>59</v>
      </c>
      <c r="E260" s="14">
        <v>55.9</v>
      </c>
      <c r="F260" s="12">
        <v>0.78</v>
      </c>
      <c r="G260" s="13">
        <f t="shared" si="8"/>
        <v>43.602</v>
      </c>
    </row>
    <row r="261" s="3" customFormat="1" spans="1:7">
      <c r="A261" s="3" t="s">
        <v>66</v>
      </c>
      <c r="B261" s="3" t="s">
        <v>67</v>
      </c>
      <c r="C261" s="3" t="s">
        <v>68</v>
      </c>
      <c r="D261" s="3" t="s">
        <v>59</v>
      </c>
      <c r="E261" s="14">
        <v>55.9</v>
      </c>
      <c r="F261" s="12">
        <v>0.78</v>
      </c>
      <c r="G261" s="13">
        <f t="shared" si="8"/>
        <v>43.602</v>
      </c>
    </row>
    <row r="262" s="3" customFormat="1" spans="1:7">
      <c r="A262" s="3" t="s">
        <v>69</v>
      </c>
      <c r="B262" s="3" t="s">
        <v>70</v>
      </c>
      <c r="C262" s="3" t="s">
        <v>71</v>
      </c>
      <c r="D262" s="3" t="s">
        <v>59</v>
      </c>
      <c r="E262" s="14">
        <v>69.9</v>
      </c>
      <c r="F262" s="12">
        <v>0.78</v>
      </c>
      <c r="G262" s="13">
        <f t="shared" si="8"/>
        <v>54.522</v>
      </c>
    </row>
    <row r="263" s="3" customFormat="1" spans="1:7">
      <c r="A263" s="3" t="s">
        <v>72</v>
      </c>
      <c r="B263" s="3" t="s">
        <v>73</v>
      </c>
      <c r="C263" s="3" t="s">
        <v>71</v>
      </c>
      <c r="D263" s="3" t="s">
        <v>59</v>
      </c>
      <c r="E263" s="14">
        <v>69.9</v>
      </c>
      <c r="F263" s="12">
        <v>0.78</v>
      </c>
      <c r="G263" s="13">
        <f t="shared" si="8"/>
        <v>54.522</v>
      </c>
    </row>
    <row r="264" s="3" customFormat="1" spans="1:7">
      <c r="A264" s="3" t="s">
        <v>74</v>
      </c>
      <c r="B264" s="3" t="s">
        <v>75</v>
      </c>
      <c r="C264" s="3" t="s">
        <v>76</v>
      </c>
      <c r="D264" s="3" t="s">
        <v>59</v>
      </c>
      <c r="E264" s="14">
        <v>69.9</v>
      </c>
      <c r="F264" s="12">
        <v>0.78</v>
      </c>
      <c r="G264" s="13">
        <f t="shared" si="8"/>
        <v>54.522</v>
      </c>
    </row>
    <row r="265" s="3" customFormat="1" spans="1:7">
      <c r="A265" s="3" t="s">
        <v>77</v>
      </c>
      <c r="B265" s="3" t="s">
        <v>78</v>
      </c>
      <c r="C265" s="3" t="s">
        <v>79</v>
      </c>
      <c r="D265" s="3" t="s">
        <v>59</v>
      </c>
      <c r="E265" s="14">
        <v>69.9</v>
      </c>
      <c r="F265" s="12">
        <v>0.78</v>
      </c>
      <c r="G265" s="13">
        <f t="shared" si="8"/>
        <v>54.522</v>
      </c>
    </row>
    <row r="266" s="3" customFormat="1" spans="1:7">
      <c r="A266" s="3" t="s">
        <v>80</v>
      </c>
      <c r="B266" s="3" t="s">
        <v>81</v>
      </c>
      <c r="C266" s="3" t="s">
        <v>82</v>
      </c>
      <c r="D266" s="3" t="s">
        <v>59</v>
      </c>
      <c r="E266" s="14">
        <v>38.9</v>
      </c>
      <c r="F266" s="12">
        <v>0.78</v>
      </c>
      <c r="G266" s="13">
        <f t="shared" si="8"/>
        <v>30.342</v>
      </c>
    </row>
    <row r="267" s="3" customFormat="1" spans="1:7">
      <c r="A267" s="3" t="s">
        <v>83</v>
      </c>
      <c r="B267" s="3" t="s">
        <v>84</v>
      </c>
      <c r="C267" s="3" t="s">
        <v>85</v>
      </c>
      <c r="D267" s="3" t="s">
        <v>59</v>
      </c>
      <c r="E267" s="14">
        <v>38.9</v>
      </c>
      <c r="F267" s="12">
        <v>0.78</v>
      </c>
      <c r="G267" s="13">
        <f t="shared" si="8"/>
        <v>30.342</v>
      </c>
    </row>
    <row r="268" s="3" customFormat="1" spans="1:7">
      <c r="A268" s="3" t="s">
        <v>86</v>
      </c>
      <c r="B268" s="3" t="s">
        <v>87</v>
      </c>
      <c r="C268" s="3" t="s">
        <v>88</v>
      </c>
      <c r="D268" s="3" t="s">
        <v>59</v>
      </c>
      <c r="E268" s="14">
        <v>38.9</v>
      </c>
      <c r="F268" s="12">
        <v>0.78</v>
      </c>
      <c r="G268" s="13">
        <f t="shared" si="8"/>
        <v>30.342</v>
      </c>
    </row>
    <row r="269" s="3" customFormat="1" spans="1:7">
      <c r="A269" s="3" t="s">
        <v>89</v>
      </c>
      <c r="B269" s="3" t="s">
        <v>90</v>
      </c>
      <c r="C269" s="3" t="s">
        <v>91</v>
      </c>
      <c r="D269" s="3" t="s">
        <v>59</v>
      </c>
      <c r="E269" s="14">
        <v>38.9</v>
      </c>
      <c r="F269" s="12">
        <v>0.78</v>
      </c>
      <c r="G269" s="13">
        <f t="shared" si="8"/>
        <v>30.342</v>
      </c>
    </row>
    <row r="270" s="3" customFormat="1" spans="1:7">
      <c r="A270" s="3" t="s">
        <v>92</v>
      </c>
      <c r="B270" s="3" t="s">
        <v>93</v>
      </c>
      <c r="C270" s="3" t="s">
        <v>94</v>
      </c>
      <c r="D270" s="3" t="s">
        <v>95</v>
      </c>
      <c r="E270" s="14">
        <v>49</v>
      </c>
      <c r="F270" s="12">
        <v>0.75</v>
      </c>
      <c r="G270" s="13">
        <f t="shared" si="8"/>
        <v>36.75</v>
      </c>
    </row>
    <row r="271" s="3" customFormat="1" spans="1:7">
      <c r="A271" s="3" t="s">
        <v>96</v>
      </c>
      <c r="B271" s="3" t="s">
        <v>97</v>
      </c>
      <c r="C271" s="3" t="s">
        <v>94</v>
      </c>
      <c r="D271" s="3" t="s">
        <v>95</v>
      </c>
      <c r="E271" s="14">
        <v>49</v>
      </c>
      <c r="F271" s="12">
        <v>0.75</v>
      </c>
      <c r="G271" s="13">
        <f t="shared" si="8"/>
        <v>36.75</v>
      </c>
    </row>
    <row r="272" s="3" customFormat="1" spans="1:7">
      <c r="A272" s="3" t="s">
        <v>98</v>
      </c>
      <c r="B272" s="3" t="s">
        <v>99</v>
      </c>
      <c r="C272" s="3" t="s">
        <v>94</v>
      </c>
      <c r="D272" s="3" t="s">
        <v>95</v>
      </c>
      <c r="E272" s="14">
        <v>49</v>
      </c>
      <c r="F272" s="12">
        <v>0.75</v>
      </c>
      <c r="G272" s="13">
        <f t="shared" si="8"/>
        <v>36.75</v>
      </c>
    </row>
    <row r="273" s="3" customFormat="1" spans="1:7">
      <c r="A273" s="3" t="s">
        <v>100</v>
      </c>
      <c r="B273" s="3" t="s">
        <v>101</v>
      </c>
      <c r="C273" s="3" t="s">
        <v>94</v>
      </c>
      <c r="D273" s="3" t="s">
        <v>95</v>
      </c>
      <c r="E273" s="14">
        <v>49</v>
      </c>
      <c r="F273" s="12">
        <v>0.75</v>
      </c>
      <c r="G273" s="13">
        <f t="shared" si="8"/>
        <v>36.75</v>
      </c>
    </row>
    <row r="274" s="1" customFormat="1" spans="2:7">
      <c r="B274" s="1" t="s">
        <v>102</v>
      </c>
      <c r="C274" s="1" t="s">
        <v>103</v>
      </c>
      <c r="E274" s="1">
        <v>8.7</v>
      </c>
      <c r="F274" s="12">
        <v>1</v>
      </c>
      <c r="G274" s="13">
        <f t="shared" si="8"/>
        <v>8.7</v>
      </c>
    </row>
    <row r="275" s="1" customFormat="1" spans="6:7">
      <c r="F275" s="12"/>
      <c r="G275" s="13">
        <f>SUM(G246:G274)</f>
        <v>1110.384</v>
      </c>
    </row>
    <row r="276" s="1" customFormat="1" ht="15.6" spans="1:7">
      <c r="A276" s="5" t="s">
        <v>151</v>
      </c>
      <c r="B276" s="5"/>
      <c r="C276" s="5"/>
      <c r="D276" s="5"/>
      <c r="E276" s="5"/>
      <c r="F276" s="5"/>
      <c r="G276" s="5"/>
    </row>
    <row r="277" s="1" customFormat="1" spans="1:7">
      <c r="A277" s="27" t="s">
        <v>1</v>
      </c>
      <c r="B277" s="27" t="s">
        <v>2</v>
      </c>
      <c r="C277" s="27" t="s">
        <v>3</v>
      </c>
      <c r="D277" s="27" t="s">
        <v>4</v>
      </c>
      <c r="E277" s="27" t="s">
        <v>5</v>
      </c>
      <c r="F277" s="28" t="s">
        <v>6</v>
      </c>
      <c r="G277" s="8" t="s">
        <v>7</v>
      </c>
    </row>
    <row r="278" s="3" customFormat="1" spans="1:7">
      <c r="A278" s="3" t="s">
        <v>152</v>
      </c>
      <c r="B278" s="3" t="s">
        <v>153</v>
      </c>
      <c r="C278" s="3" t="s">
        <v>154</v>
      </c>
      <c r="D278" s="3" t="s">
        <v>11</v>
      </c>
      <c r="E278" s="14">
        <v>42</v>
      </c>
      <c r="F278" s="12">
        <v>0.75</v>
      </c>
      <c r="G278" s="13">
        <f t="shared" ref="G278:G303" si="9">E278*F278</f>
        <v>31.5</v>
      </c>
    </row>
    <row r="279" s="3" customFormat="1" spans="1:7">
      <c r="A279" s="3" t="s">
        <v>155</v>
      </c>
      <c r="B279" s="3" t="s">
        <v>156</v>
      </c>
      <c r="C279" s="3" t="s">
        <v>157</v>
      </c>
      <c r="D279" s="3" t="s">
        <v>11</v>
      </c>
      <c r="E279" s="14">
        <v>49</v>
      </c>
      <c r="F279" s="12">
        <v>0.75</v>
      </c>
      <c r="G279" s="13">
        <f t="shared" si="9"/>
        <v>36.75</v>
      </c>
    </row>
    <row r="280" s="3" customFormat="1" spans="1:7">
      <c r="A280" s="3" t="s">
        <v>158</v>
      </c>
      <c r="B280" s="3" t="s">
        <v>159</v>
      </c>
      <c r="C280" s="3" t="s">
        <v>157</v>
      </c>
      <c r="D280" s="3" t="s">
        <v>11</v>
      </c>
      <c r="E280" s="14">
        <v>19</v>
      </c>
      <c r="F280" s="12">
        <v>0.75</v>
      </c>
      <c r="G280" s="13">
        <f t="shared" si="9"/>
        <v>14.25</v>
      </c>
    </row>
    <row r="281" s="3" customFormat="1" spans="1:7">
      <c r="A281" s="3" t="s">
        <v>34</v>
      </c>
      <c r="B281" s="3" t="s">
        <v>35</v>
      </c>
      <c r="C281" s="3" t="s">
        <v>36</v>
      </c>
      <c r="D281" s="3" t="s">
        <v>37</v>
      </c>
      <c r="E281" s="14">
        <v>20</v>
      </c>
      <c r="F281" s="12">
        <v>0.75</v>
      </c>
      <c r="G281" s="13">
        <f t="shared" si="9"/>
        <v>15</v>
      </c>
    </row>
    <row r="282" s="3" customFormat="1" spans="1:7">
      <c r="A282" s="3" t="s">
        <v>38</v>
      </c>
      <c r="B282" s="3" t="s">
        <v>39</v>
      </c>
      <c r="C282" s="3" t="s">
        <v>40</v>
      </c>
      <c r="D282" s="3" t="s">
        <v>29</v>
      </c>
      <c r="E282" s="14">
        <v>18</v>
      </c>
      <c r="F282" s="12">
        <v>1</v>
      </c>
      <c r="G282" s="13">
        <f t="shared" si="9"/>
        <v>18</v>
      </c>
    </row>
    <row r="283" s="3" customFormat="1" spans="1:7">
      <c r="A283" s="3" t="s">
        <v>41</v>
      </c>
      <c r="B283" s="3" t="s">
        <v>42</v>
      </c>
      <c r="C283" s="3" t="s">
        <v>43</v>
      </c>
      <c r="D283" s="3" t="s">
        <v>44</v>
      </c>
      <c r="E283" s="14">
        <v>38</v>
      </c>
      <c r="F283" s="12">
        <v>0.75</v>
      </c>
      <c r="G283" s="13">
        <f t="shared" si="9"/>
        <v>28.5</v>
      </c>
    </row>
    <row r="284" s="3" customFormat="1" spans="1:7">
      <c r="A284" s="3" t="s">
        <v>45</v>
      </c>
      <c r="B284" s="3" t="s">
        <v>46</v>
      </c>
      <c r="C284" s="3" t="s">
        <v>47</v>
      </c>
      <c r="D284" s="3" t="s">
        <v>48</v>
      </c>
      <c r="E284" s="14">
        <v>48</v>
      </c>
      <c r="F284" s="12">
        <v>0.75</v>
      </c>
      <c r="G284" s="13">
        <f t="shared" si="9"/>
        <v>36</v>
      </c>
    </row>
    <row r="285" s="3" customFormat="1" spans="1:7">
      <c r="A285" s="3" t="s">
        <v>49</v>
      </c>
      <c r="B285" s="3" t="s">
        <v>50</v>
      </c>
      <c r="C285" s="3" t="s">
        <v>51</v>
      </c>
      <c r="D285" s="3" t="s">
        <v>52</v>
      </c>
      <c r="E285" s="14">
        <v>39</v>
      </c>
      <c r="F285" s="12">
        <v>0.75</v>
      </c>
      <c r="G285" s="13">
        <f t="shared" si="9"/>
        <v>29.25</v>
      </c>
    </row>
    <row r="286" s="3" customFormat="1" spans="1:7">
      <c r="A286" s="3" t="s">
        <v>53</v>
      </c>
      <c r="B286" s="3" t="s">
        <v>54</v>
      </c>
      <c r="C286" s="3" t="s">
        <v>55</v>
      </c>
      <c r="D286" s="3" t="s">
        <v>25</v>
      </c>
      <c r="E286" s="14">
        <v>58</v>
      </c>
      <c r="F286" s="12">
        <v>0.75</v>
      </c>
      <c r="G286" s="13">
        <f t="shared" si="9"/>
        <v>43.5</v>
      </c>
    </row>
    <row r="287" s="3" customFormat="1" spans="1:7">
      <c r="A287" s="3" t="s">
        <v>56</v>
      </c>
      <c r="B287" s="3" t="s">
        <v>57</v>
      </c>
      <c r="C287" s="3" t="s">
        <v>58</v>
      </c>
      <c r="D287" s="3" t="s">
        <v>59</v>
      </c>
      <c r="E287" s="14">
        <v>52.9</v>
      </c>
      <c r="F287" s="12">
        <v>0.78</v>
      </c>
      <c r="G287" s="13">
        <f t="shared" si="9"/>
        <v>41.262</v>
      </c>
    </row>
    <row r="288" s="3" customFormat="1" spans="1:7">
      <c r="A288" s="3" t="s">
        <v>60</v>
      </c>
      <c r="B288" s="3" t="s">
        <v>61</v>
      </c>
      <c r="C288" s="3" t="s">
        <v>62</v>
      </c>
      <c r="D288" s="3" t="s">
        <v>59</v>
      </c>
      <c r="E288" s="14">
        <v>52.9</v>
      </c>
      <c r="F288" s="12">
        <v>0.78</v>
      </c>
      <c r="G288" s="13">
        <f t="shared" si="9"/>
        <v>41.262</v>
      </c>
    </row>
    <row r="289" s="3" customFormat="1" spans="1:7">
      <c r="A289" s="3" t="s">
        <v>63</v>
      </c>
      <c r="B289" s="3" t="s">
        <v>64</v>
      </c>
      <c r="C289" s="3" t="s">
        <v>65</v>
      </c>
      <c r="D289" s="3" t="s">
        <v>59</v>
      </c>
      <c r="E289" s="14">
        <v>55.9</v>
      </c>
      <c r="F289" s="12">
        <v>0.78</v>
      </c>
      <c r="G289" s="13">
        <f t="shared" si="9"/>
        <v>43.602</v>
      </c>
    </row>
    <row r="290" s="3" customFormat="1" spans="1:7">
      <c r="A290" s="3" t="s">
        <v>66</v>
      </c>
      <c r="B290" s="3" t="s">
        <v>67</v>
      </c>
      <c r="C290" s="3" t="s">
        <v>68</v>
      </c>
      <c r="D290" s="3" t="s">
        <v>59</v>
      </c>
      <c r="E290" s="14">
        <v>55.9</v>
      </c>
      <c r="F290" s="12">
        <v>0.78</v>
      </c>
      <c r="G290" s="13">
        <f t="shared" si="9"/>
        <v>43.602</v>
      </c>
    </row>
    <row r="291" s="3" customFormat="1" spans="1:7">
      <c r="A291" s="3" t="s">
        <v>69</v>
      </c>
      <c r="B291" s="3" t="s">
        <v>70</v>
      </c>
      <c r="C291" s="3" t="s">
        <v>71</v>
      </c>
      <c r="D291" s="3" t="s">
        <v>59</v>
      </c>
      <c r="E291" s="14">
        <v>69.9</v>
      </c>
      <c r="F291" s="12">
        <v>0.78</v>
      </c>
      <c r="G291" s="13">
        <f t="shared" si="9"/>
        <v>54.522</v>
      </c>
    </row>
    <row r="292" s="3" customFormat="1" spans="1:7">
      <c r="A292" s="3" t="s">
        <v>72</v>
      </c>
      <c r="B292" s="3" t="s">
        <v>73</v>
      </c>
      <c r="C292" s="3" t="s">
        <v>71</v>
      </c>
      <c r="D292" s="3" t="s">
        <v>59</v>
      </c>
      <c r="E292" s="14">
        <v>69.9</v>
      </c>
      <c r="F292" s="12">
        <v>0.78</v>
      </c>
      <c r="G292" s="13">
        <f t="shared" si="9"/>
        <v>54.522</v>
      </c>
    </row>
    <row r="293" s="3" customFormat="1" spans="1:7">
      <c r="A293" s="3" t="s">
        <v>74</v>
      </c>
      <c r="B293" s="3" t="s">
        <v>75</v>
      </c>
      <c r="C293" s="3" t="s">
        <v>76</v>
      </c>
      <c r="D293" s="3" t="s">
        <v>59</v>
      </c>
      <c r="E293" s="14">
        <v>69.9</v>
      </c>
      <c r="F293" s="12">
        <v>0.78</v>
      </c>
      <c r="G293" s="13">
        <f t="shared" si="9"/>
        <v>54.522</v>
      </c>
    </row>
    <row r="294" s="3" customFormat="1" spans="1:7">
      <c r="A294" s="3" t="s">
        <v>77</v>
      </c>
      <c r="B294" s="3" t="s">
        <v>78</v>
      </c>
      <c r="C294" s="3" t="s">
        <v>79</v>
      </c>
      <c r="D294" s="3" t="s">
        <v>59</v>
      </c>
      <c r="E294" s="14">
        <v>69.9</v>
      </c>
      <c r="F294" s="12">
        <v>0.78</v>
      </c>
      <c r="G294" s="13">
        <f t="shared" si="9"/>
        <v>54.522</v>
      </c>
    </row>
    <row r="295" s="3" customFormat="1" spans="1:7">
      <c r="A295" s="3" t="s">
        <v>80</v>
      </c>
      <c r="B295" s="3" t="s">
        <v>81</v>
      </c>
      <c r="C295" s="3" t="s">
        <v>82</v>
      </c>
      <c r="D295" s="3" t="s">
        <v>59</v>
      </c>
      <c r="E295" s="14">
        <v>38.9</v>
      </c>
      <c r="F295" s="12">
        <v>0.78</v>
      </c>
      <c r="G295" s="13">
        <f t="shared" si="9"/>
        <v>30.342</v>
      </c>
    </row>
    <row r="296" s="3" customFormat="1" spans="1:7">
      <c r="A296" s="3" t="s">
        <v>83</v>
      </c>
      <c r="B296" s="3" t="s">
        <v>84</v>
      </c>
      <c r="C296" s="3" t="s">
        <v>85</v>
      </c>
      <c r="D296" s="3" t="s">
        <v>59</v>
      </c>
      <c r="E296" s="14">
        <v>38.9</v>
      </c>
      <c r="F296" s="12">
        <v>0.78</v>
      </c>
      <c r="G296" s="13">
        <f t="shared" si="9"/>
        <v>30.342</v>
      </c>
    </row>
    <row r="297" s="3" customFormat="1" spans="1:7">
      <c r="A297" s="3" t="s">
        <v>86</v>
      </c>
      <c r="B297" s="3" t="s">
        <v>87</v>
      </c>
      <c r="C297" s="3" t="s">
        <v>88</v>
      </c>
      <c r="D297" s="3" t="s">
        <v>59</v>
      </c>
      <c r="E297" s="14">
        <v>38.9</v>
      </c>
      <c r="F297" s="12">
        <v>0.78</v>
      </c>
      <c r="G297" s="13">
        <f t="shared" si="9"/>
        <v>30.342</v>
      </c>
    </row>
    <row r="298" s="3" customFormat="1" spans="1:7">
      <c r="A298" s="3" t="s">
        <v>89</v>
      </c>
      <c r="B298" s="3" t="s">
        <v>90</v>
      </c>
      <c r="C298" s="3" t="s">
        <v>91</v>
      </c>
      <c r="D298" s="3" t="s">
        <v>59</v>
      </c>
      <c r="E298" s="14">
        <v>38.9</v>
      </c>
      <c r="F298" s="12">
        <v>0.78</v>
      </c>
      <c r="G298" s="13">
        <f t="shared" si="9"/>
        <v>30.342</v>
      </c>
    </row>
    <row r="299" s="3" customFormat="1" spans="1:7">
      <c r="A299" s="3" t="s">
        <v>92</v>
      </c>
      <c r="B299" s="3" t="s">
        <v>93</v>
      </c>
      <c r="C299" s="3" t="s">
        <v>94</v>
      </c>
      <c r="D299" s="3" t="s">
        <v>95</v>
      </c>
      <c r="E299" s="14">
        <v>49</v>
      </c>
      <c r="F299" s="12">
        <v>0.75</v>
      </c>
      <c r="G299" s="13">
        <f t="shared" si="9"/>
        <v>36.75</v>
      </c>
    </row>
    <row r="300" s="3" customFormat="1" spans="1:7">
      <c r="A300" s="3" t="s">
        <v>96</v>
      </c>
      <c r="B300" s="3" t="s">
        <v>97</v>
      </c>
      <c r="C300" s="3" t="s">
        <v>94</v>
      </c>
      <c r="D300" s="3" t="s">
        <v>95</v>
      </c>
      <c r="E300" s="14">
        <v>49</v>
      </c>
      <c r="F300" s="12">
        <v>0.75</v>
      </c>
      <c r="G300" s="13">
        <f t="shared" si="9"/>
        <v>36.75</v>
      </c>
    </row>
    <row r="301" s="3" customFormat="1" spans="1:7">
      <c r="A301" s="3" t="s">
        <v>98</v>
      </c>
      <c r="B301" s="3" t="s">
        <v>99</v>
      </c>
      <c r="C301" s="3" t="s">
        <v>94</v>
      </c>
      <c r="D301" s="3" t="s">
        <v>95</v>
      </c>
      <c r="E301" s="14">
        <v>49</v>
      </c>
      <c r="F301" s="12">
        <v>0.75</v>
      </c>
      <c r="G301" s="13">
        <f t="shared" si="9"/>
        <v>36.75</v>
      </c>
    </row>
    <row r="302" s="3" customFormat="1" spans="1:7">
      <c r="A302" s="3" t="s">
        <v>100</v>
      </c>
      <c r="B302" s="3" t="s">
        <v>101</v>
      </c>
      <c r="C302" s="3" t="s">
        <v>94</v>
      </c>
      <c r="D302" s="3" t="s">
        <v>95</v>
      </c>
      <c r="E302" s="14">
        <v>49</v>
      </c>
      <c r="F302" s="12">
        <v>0.75</v>
      </c>
      <c r="G302" s="13">
        <f t="shared" si="9"/>
        <v>36.75</v>
      </c>
    </row>
    <row r="303" s="1" customFormat="1" spans="2:7">
      <c r="B303" s="1" t="s">
        <v>102</v>
      </c>
      <c r="C303" s="1" t="s">
        <v>103</v>
      </c>
      <c r="E303" s="1">
        <v>8.7</v>
      </c>
      <c r="F303" s="12">
        <v>1</v>
      </c>
      <c r="G303" s="13">
        <f t="shared" si="9"/>
        <v>8.7</v>
      </c>
    </row>
    <row r="304" s="1" customFormat="1" spans="6:7">
      <c r="F304" s="12"/>
      <c r="G304" s="13">
        <f>SUM(G278:G303)</f>
        <v>917.634</v>
      </c>
    </row>
    <row r="305" s="1" customFormat="1" ht="15.6" spans="1:7">
      <c r="A305" s="5" t="s">
        <v>160</v>
      </c>
      <c r="B305" s="5"/>
      <c r="C305" s="5"/>
      <c r="D305" s="5"/>
      <c r="E305" s="5"/>
      <c r="F305" s="5"/>
      <c r="G305" s="5"/>
    </row>
    <row r="306" s="1" customFormat="1" spans="1:7">
      <c r="A306" s="27" t="s">
        <v>1</v>
      </c>
      <c r="B306" s="27" t="s">
        <v>2</v>
      </c>
      <c r="C306" s="27" t="s">
        <v>3</v>
      </c>
      <c r="D306" s="27" t="s">
        <v>4</v>
      </c>
      <c r="E306" s="27" t="s">
        <v>5</v>
      </c>
      <c r="F306" s="28" t="s">
        <v>6</v>
      </c>
      <c r="G306" s="8" t="s">
        <v>7</v>
      </c>
    </row>
    <row r="307" s="3" customFormat="1" spans="1:7">
      <c r="A307" s="3" t="s">
        <v>161</v>
      </c>
      <c r="B307" s="3" t="s">
        <v>162</v>
      </c>
      <c r="C307" s="3" t="s">
        <v>163</v>
      </c>
      <c r="D307" s="3" t="s">
        <v>11</v>
      </c>
      <c r="E307" s="14">
        <v>62</v>
      </c>
      <c r="F307" s="12">
        <v>0.75</v>
      </c>
      <c r="G307" s="13">
        <f t="shared" ref="G307:G332" si="10">E307*F307</f>
        <v>46.5</v>
      </c>
    </row>
    <row r="308" s="3" customFormat="1" spans="1:7">
      <c r="A308" s="3" t="s">
        <v>164</v>
      </c>
      <c r="B308" s="3" t="s">
        <v>165</v>
      </c>
      <c r="C308" s="3" t="s">
        <v>166</v>
      </c>
      <c r="D308" s="3" t="s">
        <v>11</v>
      </c>
      <c r="E308" s="14">
        <v>49</v>
      </c>
      <c r="F308" s="12">
        <v>0.75</v>
      </c>
      <c r="G308" s="13">
        <f t="shared" si="10"/>
        <v>36.75</v>
      </c>
    </row>
    <row r="309" s="3" customFormat="1" spans="1:7">
      <c r="A309" s="3" t="s">
        <v>167</v>
      </c>
      <c r="B309" s="3" t="s">
        <v>168</v>
      </c>
      <c r="C309" s="3" t="s">
        <v>169</v>
      </c>
      <c r="D309" s="3" t="s">
        <v>19</v>
      </c>
      <c r="E309" s="14">
        <v>29</v>
      </c>
      <c r="F309" s="12">
        <v>0.75</v>
      </c>
      <c r="G309" s="13">
        <f t="shared" si="10"/>
        <v>21.75</v>
      </c>
    </row>
    <row r="310" s="3" customFormat="1" spans="1:7">
      <c r="A310" s="3" t="s">
        <v>34</v>
      </c>
      <c r="B310" s="3" t="s">
        <v>35</v>
      </c>
      <c r="C310" s="3" t="s">
        <v>36</v>
      </c>
      <c r="D310" s="3" t="s">
        <v>37</v>
      </c>
      <c r="E310" s="14">
        <v>20</v>
      </c>
      <c r="F310" s="12">
        <v>0.75</v>
      </c>
      <c r="G310" s="13">
        <f t="shared" si="10"/>
        <v>15</v>
      </c>
    </row>
    <row r="311" s="3" customFormat="1" spans="1:7">
      <c r="A311" s="3" t="s">
        <v>38</v>
      </c>
      <c r="B311" s="3" t="s">
        <v>39</v>
      </c>
      <c r="C311" s="3" t="s">
        <v>40</v>
      </c>
      <c r="D311" s="3" t="s">
        <v>29</v>
      </c>
      <c r="E311" s="14">
        <v>18</v>
      </c>
      <c r="F311" s="12">
        <v>1</v>
      </c>
      <c r="G311" s="13">
        <f t="shared" si="10"/>
        <v>18</v>
      </c>
    </row>
    <row r="312" s="3" customFormat="1" spans="1:7">
      <c r="A312" s="3" t="s">
        <v>41</v>
      </c>
      <c r="B312" s="3" t="s">
        <v>42</v>
      </c>
      <c r="C312" s="3" t="s">
        <v>43</v>
      </c>
      <c r="D312" s="3" t="s">
        <v>44</v>
      </c>
      <c r="E312" s="14">
        <v>38</v>
      </c>
      <c r="F312" s="12">
        <v>0.75</v>
      </c>
      <c r="G312" s="13">
        <f t="shared" si="10"/>
        <v>28.5</v>
      </c>
    </row>
    <row r="313" s="3" customFormat="1" spans="1:7">
      <c r="A313" s="3" t="s">
        <v>45</v>
      </c>
      <c r="B313" s="3" t="s">
        <v>46</v>
      </c>
      <c r="C313" s="3" t="s">
        <v>47</v>
      </c>
      <c r="D313" s="3" t="s">
        <v>48</v>
      </c>
      <c r="E313" s="14">
        <v>48</v>
      </c>
      <c r="F313" s="12">
        <v>0.75</v>
      </c>
      <c r="G313" s="13">
        <f t="shared" si="10"/>
        <v>36</v>
      </c>
    </row>
    <row r="314" s="3" customFormat="1" spans="1:7">
      <c r="A314" s="3" t="s">
        <v>49</v>
      </c>
      <c r="B314" s="3" t="s">
        <v>50</v>
      </c>
      <c r="C314" s="3" t="s">
        <v>51</v>
      </c>
      <c r="D314" s="3" t="s">
        <v>52</v>
      </c>
      <c r="E314" s="14">
        <v>39</v>
      </c>
      <c r="F314" s="12">
        <v>0.75</v>
      </c>
      <c r="G314" s="13">
        <f t="shared" si="10"/>
        <v>29.25</v>
      </c>
    </row>
    <row r="315" s="3" customFormat="1" spans="1:7">
      <c r="A315" s="3" t="s">
        <v>53</v>
      </c>
      <c r="B315" s="3" t="s">
        <v>54</v>
      </c>
      <c r="C315" s="3" t="s">
        <v>55</v>
      </c>
      <c r="D315" s="3" t="s">
        <v>25</v>
      </c>
      <c r="E315" s="14">
        <v>58</v>
      </c>
      <c r="F315" s="12">
        <v>0.75</v>
      </c>
      <c r="G315" s="13">
        <f t="shared" si="10"/>
        <v>43.5</v>
      </c>
    </row>
    <row r="316" s="3" customFormat="1" spans="1:7">
      <c r="A316" s="3" t="s">
        <v>56</v>
      </c>
      <c r="B316" s="3" t="s">
        <v>57</v>
      </c>
      <c r="C316" s="3" t="s">
        <v>58</v>
      </c>
      <c r="D316" s="3" t="s">
        <v>59</v>
      </c>
      <c r="E316" s="14">
        <v>52.9</v>
      </c>
      <c r="F316" s="12">
        <v>0.78</v>
      </c>
      <c r="G316" s="13">
        <f t="shared" si="10"/>
        <v>41.262</v>
      </c>
    </row>
    <row r="317" s="3" customFormat="1" spans="1:7">
      <c r="A317" s="3" t="s">
        <v>60</v>
      </c>
      <c r="B317" s="3" t="s">
        <v>61</v>
      </c>
      <c r="C317" s="3" t="s">
        <v>62</v>
      </c>
      <c r="D317" s="3" t="s">
        <v>59</v>
      </c>
      <c r="E317" s="14">
        <v>52.9</v>
      </c>
      <c r="F317" s="12">
        <v>0.78</v>
      </c>
      <c r="G317" s="13">
        <f t="shared" si="10"/>
        <v>41.262</v>
      </c>
    </row>
    <row r="318" s="3" customFormat="1" spans="1:7">
      <c r="A318" s="3" t="s">
        <v>63</v>
      </c>
      <c r="B318" s="3" t="s">
        <v>64</v>
      </c>
      <c r="C318" s="3" t="s">
        <v>65</v>
      </c>
      <c r="D318" s="3" t="s">
        <v>59</v>
      </c>
      <c r="E318" s="14">
        <v>55.9</v>
      </c>
      <c r="F318" s="12">
        <v>0.78</v>
      </c>
      <c r="G318" s="13">
        <f t="shared" si="10"/>
        <v>43.602</v>
      </c>
    </row>
    <row r="319" s="3" customFormat="1" spans="1:7">
      <c r="A319" s="3" t="s">
        <v>66</v>
      </c>
      <c r="B319" s="3" t="s">
        <v>67</v>
      </c>
      <c r="C319" s="3" t="s">
        <v>68</v>
      </c>
      <c r="D319" s="3" t="s">
        <v>59</v>
      </c>
      <c r="E319" s="14">
        <v>55.9</v>
      </c>
      <c r="F319" s="12">
        <v>0.78</v>
      </c>
      <c r="G319" s="13">
        <f t="shared" si="10"/>
        <v>43.602</v>
      </c>
    </row>
    <row r="320" s="3" customFormat="1" spans="1:7">
      <c r="A320" s="3" t="s">
        <v>69</v>
      </c>
      <c r="B320" s="3" t="s">
        <v>70</v>
      </c>
      <c r="C320" s="3" t="s">
        <v>71</v>
      </c>
      <c r="D320" s="3" t="s">
        <v>59</v>
      </c>
      <c r="E320" s="14">
        <v>69.9</v>
      </c>
      <c r="F320" s="12">
        <v>0.78</v>
      </c>
      <c r="G320" s="13">
        <f t="shared" si="10"/>
        <v>54.522</v>
      </c>
    </row>
    <row r="321" s="3" customFormat="1" spans="1:7">
      <c r="A321" s="3" t="s">
        <v>72</v>
      </c>
      <c r="B321" s="3" t="s">
        <v>73</v>
      </c>
      <c r="C321" s="3" t="s">
        <v>71</v>
      </c>
      <c r="D321" s="3" t="s">
        <v>59</v>
      </c>
      <c r="E321" s="14">
        <v>69.9</v>
      </c>
      <c r="F321" s="12">
        <v>0.78</v>
      </c>
      <c r="G321" s="13">
        <f t="shared" si="10"/>
        <v>54.522</v>
      </c>
    </row>
    <row r="322" s="3" customFormat="1" spans="1:7">
      <c r="A322" s="3" t="s">
        <v>74</v>
      </c>
      <c r="B322" s="3" t="s">
        <v>75</v>
      </c>
      <c r="C322" s="3" t="s">
        <v>76</v>
      </c>
      <c r="D322" s="3" t="s">
        <v>59</v>
      </c>
      <c r="E322" s="14">
        <v>69.9</v>
      </c>
      <c r="F322" s="12">
        <v>0.78</v>
      </c>
      <c r="G322" s="13">
        <f t="shared" si="10"/>
        <v>54.522</v>
      </c>
    </row>
    <row r="323" s="3" customFormat="1" spans="1:7">
      <c r="A323" s="3" t="s">
        <v>77</v>
      </c>
      <c r="B323" s="3" t="s">
        <v>78</v>
      </c>
      <c r="C323" s="3" t="s">
        <v>79</v>
      </c>
      <c r="D323" s="3" t="s">
        <v>59</v>
      </c>
      <c r="E323" s="14">
        <v>69.9</v>
      </c>
      <c r="F323" s="12">
        <v>0.78</v>
      </c>
      <c r="G323" s="13">
        <f t="shared" si="10"/>
        <v>54.522</v>
      </c>
    </row>
    <row r="324" s="3" customFormat="1" spans="1:7">
      <c r="A324" s="3" t="s">
        <v>80</v>
      </c>
      <c r="B324" s="3" t="s">
        <v>81</v>
      </c>
      <c r="C324" s="3" t="s">
        <v>82</v>
      </c>
      <c r="D324" s="3" t="s">
        <v>59</v>
      </c>
      <c r="E324" s="14">
        <v>38.9</v>
      </c>
      <c r="F324" s="12">
        <v>0.78</v>
      </c>
      <c r="G324" s="13">
        <f t="shared" si="10"/>
        <v>30.342</v>
      </c>
    </row>
    <row r="325" s="3" customFormat="1" spans="1:7">
      <c r="A325" s="3" t="s">
        <v>83</v>
      </c>
      <c r="B325" s="3" t="s">
        <v>84</v>
      </c>
      <c r="C325" s="3" t="s">
        <v>85</v>
      </c>
      <c r="D325" s="3" t="s">
        <v>59</v>
      </c>
      <c r="E325" s="14">
        <v>38.9</v>
      </c>
      <c r="F325" s="12">
        <v>0.78</v>
      </c>
      <c r="G325" s="13">
        <f t="shared" si="10"/>
        <v>30.342</v>
      </c>
    </row>
    <row r="326" s="3" customFormat="1" spans="1:7">
      <c r="A326" s="3" t="s">
        <v>86</v>
      </c>
      <c r="B326" s="3" t="s">
        <v>87</v>
      </c>
      <c r="C326" s="3" t="s">
        <v>88</v>
      </c>
      <c r="D326" s="3" t="s">
        <v>59</v>
      </c>
      <c r="E326" s="14">
        <v>38.9</v>
      </c>
      <c r="F326" s="12">
        <v>0.78</v>
      </c>
      <c r="G326" s="13">
        <f t="shared" si="10"/>
        <v>30.342</v>
      </c>
    </row>
    <row r="327" s="3" customFormat="1" spans="1:7">
      <c r="A327" s="3" t="s">
        <v>89</v>
      </c>
      <c r="B327" s="3" t="s">
        <v>90</v>
      </c>
      <c r="C327" s="3" t="s">
        <v>91</v>
      </c>
      <c r="D327" s="3" t="s">
        <v>59</v>
      </c>
      <c r="E327" s="14">
        <v>38.9</v>
      </c>
      <c r="F327" s="12">
        <v>0.78</v>
      </c>
      <c r="G327" s="13">
        <f t="shared" si="10"/>
        <v>30.342</v>
      </c>
    </row>
    <row r="328" s="3" customFormat="1" spans="1:7">
      <c r="A328" s="3" t="s">
        <v>92</v>
      </c>
      <c r="B328" s="3" t="s">
        <v>93</v>
      </c>
      <c r="C328" s="3" t="s">
        <v>94</v>
      </c>
      <c r="D328" s="3" t="s">
        <v>95</v>
      </c>
      <c r="E328" s="14">
        <v>49</v>
      </c>
      <c r="F328" s="12">
        <v>0.75</v>
      </c>
      <c r="G328" s="13">
        <f t="shared" si="10"/>
        <v>36.75</v>
      </c>
    </row>
    <row r="329" s="3" customFormat="1" spans="1:7">
      <c r="A329" s="3" t="s">
        <v>96</v>
      </c>
      <c r="B329" s="3" t="s">
        <v>97</v>
      </c>
      <c r="C329" s="3" t="s">
        <v>94</v>
      </c>
      <c r="D329" s="3" t="s">
        <v>95</v>
      </c>
      <c r="E329" s="14">
        <v>49</v>
      </c>
      <c r="F329" s="12">
        <v>0.75</v>
      </c>
      <c r="G329" s="13">
        <f t="shared" si="10"/>
        <v>36.75</v>
      </c>
    </row>
    <row r="330" s="3" customFormat="1" spans="1:7">
      <c r="A330" s="3" t="s">
        <v>98</v>
      </c>
      <c r="B330" s="3" t="s">
        <v>99</v>
      </c>
      <c r="C330" s="3" t="s">
        <v>94</v>
      </c>
      <c r="D330" s="3" t="s">
        <v>95</v>
      </c>
      <c r="E330" s="14">
        <v>49</v>
      </c>
      <c r="F330" s="12">
        <v>0.75</v>
      </c>
      <c r="G330" s="13">
        <f t="shared" si="10"/>
        <v>36.75</v>
      </c>
    </row>
    <row r="331" s="3" customFormat="1" spans="1:7">
      <c r="A331" s="3" t="s">
        <v>100</v>
      </c>
      <c r="B331" s="3" t="s">
        <v>101</v>
      </c>
      <c r="C331" s="3" t="s">
        <v>94</v>
      </c>
      <c r="D331" s="3" t="s">
        <v>95</v>
      </c>
      <c r="E331" s="14">
        <v>49</v>
      </c>
      <c r="F331" s="12">
        <v>0.75</v>
      </c>
      <c r="G331" s="13">
        <f t="shared" si="10"/>
        <v>36.75</v>
      </c>
    </row>
    <row r="332" s="1" customFormat="1" spans="2:7">
      <c r="B332" s="1" t="s">
        <v>102</v>
      </c>
      <c r="C332" s="1" t="s">
        <v>103</v>
      </c>
      <c r="E332" s="1">
        <v>8.7</v>
      </c>
      <c r="F332" s="12">
        <v>1</v>
      </c>
      <c r="G332" s="13">
        <f t="shared" si="10"/>
        <v>8.7</v>
      </c>
    </row>
    <row r="333" s="1" customFormat="1" spans="6:7">
      <c r="F333" s="12"/>
      <c r="G333" s="13">
        <f>SUM(G307:G332)</f>
        <v>940.134</v>
      </c>
    </row>
    <row r="334" s="1" customFormat="1" ht="15.6" spans="1:7">
      <c r="A334" s="5" t="s">
        <v>170</v>
      </c>
      <c r="B334" s="5"/>
      <c r="C334" s="5"/>
      <c r="D334" s="5"/>
      <c r="E334" s="5"/>
      <c r="F334" s="5"/>
      <c r="G334" s="5"/>
    </row>
    <row r="335" s="1" customFormat="1" spans="1:7">
      <c r="A335" s="27" t="s">
        <v>1</v>
      </c>
      <c r="B335" s="27" t="s">
        <v>2</v>
      </c>
      <c r="C335" s="27" t="s">
        <v>3</v>
      </c>
      <c r="D335" s="27" t="s">
        <v>4</v>
      </c>
      <c r="E335" s="27" t="s">
        <v>5</v>
      </c>
      <c r="F335" s="28" t="s">
        <v>6</v>
      </c>
      <c r="G335" s="8" t="s">
        <v>7</v>
      </c>
    </row>
    <row r="336" s="3" customFormat="1" spans="1:7">
      <c r="A336" s="3" t="s">
        <v>161</v>
      </c>
      <c r="B336" s="3" t="s">
        <v>162</v>
      </c>
      <c r="C336" s="3" t="s">
        <v>163</v>
      </c>
      <c r="D336" s="3" t="s">
        <v>11</v>
      </c>
      <c r="E336" s="14">
        <v>62</v>
      </c>
      <c r="F336" s="12">
        <v>0.75</v>
      </c>
      <c r="G336" s="13">
        <f t="shared" ref="G336:G361" si="11">E336*F336</f>
        <v>46.5</v>
      </c>
    </row>
    <row r="337" s="3" customFormat="1" spans="1:7">
      <c r="A337" s="3" t="s">
        <v>164</v>
      </c>
      <c r="B337" s="3" t="s">
        <v>165</v>
      </c>
      <c r="C337" s="3" t="s">
        <v>166</v>
      </c>
      <c r="D337" s="3" t="s">
        <v>11</v>
      </c>
      <c r="E337" s="14">
        <v>49</v>
      </c>
      <c r="F337" s="12">
        <v>0.75</v>
      </c>
      <c r="G337" s="13">
        <f t="shared" si="11"/>
        <v>36.75</v>
      </c>
    </row>
    <row r="338" s="3" customFormat="1" spans="1:7">
      <c r="A338" s="3" t="s">
        <v>167</v>
      </c>
      <c r="B338" s="3" t="s">
        <v>168</v>
      </c>
      <c r="C338" s="3" t="s">
        <v>169</v>
      </c>
      <c r="D338" s="3" t="s">
        <v>19</v>
      </c>
      <c r="E338" s="14">
        <v>29</v>
      </c>
      <c r="F338" s="12">
        <v>0.75</v>
      </c>
      <c r="G338" s="13">
        <f t="shared" si="11"/>
        <v>21.75</v>
      </c>
    </row>
    <row r="339" s="3" customFormat="1" spans="1:7">
      <c r="A339" s="3" t="s">
        <v>34</v>
      </c>
      <c r="B339" s="3" t="s">
        <v>35</v>
      </c>
      <c r="C339" s="3" t="s">
        <v>36</v>
      </c>
      <c r="D339" s="3" t="s">
        <v>37</v>
      </c>
      <c r="E339" s="14">
        <v>20</v>
      </c>
      <c r="F339" s="12">
        <v>0.75</v>
      </c>
      <c r="G339" s="13">
        <f t="shared" si="11"/>
        <v>15</v>
      </c>
    </row>
    <row r="340" s="3" customFormat="1" spans="1:7">
      <c r="A340" s="3" t="s">
        <v>38</v>
      </c>
      <c r="B340" s="3" t="s">
        <v>39</v>
      </c>
      <c r="C340" s="3" t="s">
        <v>40</v>
      </c>
      <c r="D340" s="3" t="s">
        <v>29</v>
      </c>
      <c r="E340" s="14">
        <v>18</v>
      </c>
      <c r="F340" s="12">
        <v>1</v>
      </c>
      <c r="G340" s="13">
        <f t="shared" si="11"/>
        <v>18</v>
      </c>
    </row>
    <row r="341" s="3" customFormat="1" spans="1:7">
      <c r="A341" s="3" t="s">
        <v>41</v>
      </c>
      <c r="B341" s="3" t="s">
        <v>42</v>
      </c>
      <c r="C341" s="3" t="s">
        <v>43</v>
      </c>
      <c r="D341" s="3" t="s">
        <v>44</v>
      </c>
      <c r="E341" s="14">
        <v>38</v>
      </c>
      <c r="F341" s="12">
        <v>0.75</v>
      </c>
      <c r="G341" s="13">
        <f t="shared" si="11"/>
        <v>28.5</v>
      </c>
    </row>
    <row r="342" s="3" customFormat="1" spans="1:7">
      <c r="A342" s="3" t="s">
        <v>45</v>
      </c>
      <c r="B342" s="3" t="s">
        <v>46</v>
      </c>
      <c r="C342" s="3" t="s">
        <v>47</v>
      </c>
      <c r="D342" s="3" t="s">
        <v>48</v>
      </c>
      <c r="E342" s="14">
        <v>48</v>
      </c>
      <c r="F342" s="12">
        <v>0.75</v>
      </c>
      <c r="G342" s="13">
        <f t="shared" si="11"/>
        <v>36</v>
      </c>
    </row>
    <row r="343" s="3" customFormat="1" spans="1:7">
      <c r="A343" s="3" t="s">
        <v>49</v>
      </c>
      <c r="B343" s="3" t="s">
        <v>50</v>
      </c>
      <c r="C343" s="3" t="s">
        <v>51</v>
      </c>
      <c r="D343" s="3" t="s">
        <v>52</v>
      </c>
      <c r="E343" s="14">
        <v>39</v>
      </c>
      <c r="F343" s="12">
        <v>0.75</v>
      </c>
      <c r="G343" s="13">
        <f t="shared" si="11"/>
        <v>29.25</v>
      </c>
    </row>
    <row r="344" s="3" customFormat="1" spans="1:7">
      <c r="A344" s="3" t="s">
        <v>53</v>
      </c>
      <c r="B344" s="3" t="s">
        <v>54</v>
      </c>
      <c r="C344" s="3" t="s">
        <v>55</v>
      </c>
      <c r="D344" s="3" t="s">
        <v>25</v>
      </c>
      <c r="E344" s="14">
        <v>58</v>
      </c>
      <c r="F344" s="12">
        <v>0.75</v>
      </c>
      <c r="G344" s="13">
        <f t="shared" si="11"/>
        <v>43.5</v>
      </c>
    </row>
    <row r="345" s="3" customFormat="1" spans="1:7">
      <c r="A345" s="3" t="s">
        <v>56</v>
      </c>
      <c r="B345" s="3" t="s">
        <v>57</v>
      </c>
      <c r="C345" s="3" t="s">
        <v>58</v>
      </c>
      <c r="D345" s="3" t="s">
        <v>59</v>
      </c>
      <c r="E345" s="14">
        <v>52.9</v>
      </c>
      <c r="F345" s="12">
        <v>0.78</v>
      </c>
      <c r="G345" s="13">
        <f t="shared" si="11"/>
        <v>41.262</v>
      </c>
    </row>
    <row r="346" s="3" customFormat="1" spans="1:7">
      <c r="A346" s="3" t="s">
        <v>60</v>
      </c>
      <c r="B346" s="3" t="s">
        <v>61</v>
      </c>
      <c r="C346" s="3" t="s">
        <v>62</v>
      </c>
      <c r="D346" s="3" t="s">
        <v>59</v>
      </c>
      <c r="E346" s="14">
        <v>52.9</v>
      </c>
      <c r="F346" s="12">
        <v>0.78</v>
      </c>
      <c r="G346" s="13">
        <f t="shared" si="11"/>
        <v>41.262</v>
      </c>
    </row>
    <row r="347" s="3" customFormat="1" spans="1:7">
      <c r="A347" s="3" t="s">
        <v>63</v>
      </c>
      <c r="B347" s="3" t="s">
        <v>64</v>
      </c>
      <c r="C347" s="3" t="s">
        <v>65</v>
      </c>
      <c r="D347" s="3" t="s">
        <v>59</v>
      </c>
      <c r="E347" s="14">
        <v>55.9</v>
      </c>
      <c r="F347" s="12">
        <v>0.78</v>
      </c>
      <c r="G347" s="13">
        <f t="shared" si="11"/>
        <v>43.602</v>
      </c>
    </row>
    <row r="348" s="3" customFormat="1" spans="1:7">
      <c r="A348" s="3" t="s">
        <v>66</v>
      </c>
      <c r="B348" s="3" t="s">
        <v>67</v>
      </c>
      <c r="C348" s="3" t="s">
        <v>68</v>
      </c>
      <c r="D348" s="3" t="s">
        <v>59</v>
      </c>
      <c r="E348" s="14">
        <v>55.9</v>
      </c>
      <c r="F348" s="12">
        <v>0.78</v>
      </c>
      <c r="G348" s="13">
        <f t="shared" si="11"/>
        <v>43.602</v>
      </c>
    </row>
    <row r="349" s="3" customFormat="1" spans="1:7">
      <c r="A349" s="3" t="s">
        <v>69</v>
      </c>
      <c r="B349" s="3" t="s">
        <v>70</v>
      </c>
      <c r="C349" s="3" t="s">
        <v>71</v>
      </c>
      <c r="D349" s="3" t="s">
        <v>59</v>
      </c>
      <c r="E349" s="14">
        <v>69.9</v>
      </c>
      <c r="F349" s="12">
        <v>0.78</v>
      </c>
      <c r="G349" s="13">
        <f t="shared" si="11"/>
        <v>54.522</v>
      </c>
    </row>
    <row r="350" s="3" customFormat="1" spans="1:7">
      <c r="A350" s="3" t="s">
        <v>72</v>
      </c>
      <c r="B350" s="3" t="s">
        <v>73</v>
      </c>
      <c r="C350" s="3" t="s">
        <v>71</v>
      </c>
      <c r="D350" s="3" t="s">
        <v>59</v>
      </c>
      <c r="E350" s="14">
        <v>69.9</v>
      </c>
      <c r="F350" s="12">
        <v>0.78</v>
      </c>
      <c r="G350" s="13">
        <f t="shared" si="11"/>
        <v>54.522</v>
      </c>
    </row>
    <row r="351" s="3" customFormat="1" spans="1:7">
      <c r="A351" s="3" t="s">
        <v>74</v>
      </c>
      <c r="B351" s="3" t="s">
        <v>75</v>
      </c>
      <c r="C351" s="3" t="s">
        <v>76</v>
      </c>
      <c r="D351" s="3" t="s">
        <v>59</v>
      </c>
      <c r="E351" s="14">
        <v>69.9</v>
      </c>
      <c r="F351" s="12">
        <v>0.78</v>
      </c>
      <c r="G351" s="13">
        <f t="shared" si="11"/>
        <v>54.522</v>
      </c>
    </row>
    <row r="352" s="3" customFormat="1" spans="1:7">
      <c r="A352" s="3" t="s">
        <v>77</v>
      </c>
      <c r="B352" s="3" t="s">
        <v>78</v>
      </c>
      <c r="C352" s="3" t="s">
        <v>79</v>
      </c>
      <c r="D352" s="3" t="s">
        <v>59</v>
      </c>
      <c r="E352" s="14">
        <v>69.9</v>
      </c>
      <c r="F352" s="12">
        <v>0.78</v>
      </c>
      <c r="G352" s="13">
        <f t="shared" si="11"/>
        <v>54.522</v>
      </c>
    </row>
    <row r="353" s="3" customFormat="1" spans="1:7">
      <c r="A353" s="3" t="s">
        <v>80</v>
      </c>
      <c r="B353" s="3" t="s">
        <v>81</v>
      </c>
      <c r="C353" s="3" t="s">
        <v>82</v>
      </c>
      <c r="D353" s="3" t="s">
        <v>59</v>
      </c>
      <c r="E353" s="14">
        <v>38.9</v>
      </c>
      <c r="F353" s="12">
        <v>0.78</v>
      </c>
      <c r="G353" s="13">
        <f t="shared" si="11"/>
        <v>30.342</v>
      </c>
    </row>
    <row r="354" s="3" customFormat="1" spans="1:7">
      <c r="A354" s="3" t="s">
        <v>83</v>
      </c>
      <c r="B354" s="3" t="s">
        <v>84</v>
      </c>
      <c r="C354" s="3" t="s">
        <v>85</v>
      </c>
      <c r="D354" s="3" t="s">
        <v>59</v>
      </c>
      <c r="E354" s="14">
        <v>38.9</v>
      </c>
      <c r="F354" s="12">
        <v>0.78</v>
      </c>
      <c r="G354" s="13">
        <f t="shared" si="11"/>
        <v>30.342</v>
      </c>
    </row>
    <row r="355" s="3" customFormat="1" spans="1:7">
      <c r="A355" s="3" t="s">
        <v>86</v>
      </c>
      <c r="B355" s="3" t="s">
        <v>87</v>
      </c>
      <c r="C355" s="3" t="s">
        <v>88</v>
      </c>
      <c r="D355" s="3" t="s">
        <v>59</v>
      </c>
      <c r="E355" s="14">
        <v>38.9</v>
      </c>
      <c r="F355" s="12">
        <v>0.78</v>
      </c>
      <c r="G355" s="13">
        <f t="shared" si="11"/>
        <v>30.342</v>
      </c>
    </row>
    <row r="356" s="3" customFormat="1" spans="1:7">
      <c r="A356" s="3" t="s">
        <v>89</v>
      </c>
      <c r="B356" s="3" t="s">
        <v>90</v>
      </c>
      <c r="C356" s="3" t="s">
        <v>91</v>
      </c>
      <c r="D356" s="3" t="s">
        <v>59</v>
      </c>
      <c r="E356" s="14">
        <v>38.9</v>
      </c>
      <c r="F356" s="12">
        <v>0.78</v>
      </c>
      <c r="G356" s="13">
        <f t="shared" si="11"/>
        <v>30.342</v>
      </c>
    </row>
    <row r="357" s="3" customFormat="1" spans="1:7">
      <c r="A357" s="3" t="s">
        <v>92</v>
      </c>
      <c r="B357" s="3" t="s">
        <v>93</v>
      </c>
      <c r="C357" s="3" t="s">
        <v>94</v>
      </c>
      <c r="D357" s="3" t="s">
        <v>95</v>
      </c>
      <c r="E357" s="14">
        <v>49</v>
      </c>
      <c r="F357" s="12">
        <v>0.75</v>
      </c>
      <c r="G357" s="13">
        <f t="shared" si="11"/>
        <v>36.75</v>
      </c>
    </row>
    <row r="358" s="3" customFormat="1" spans="1:7">
      <c r="A358" s="3" t="s">
        <v>96</v>
      </c>
      <c r="B358" s="3" t="s">
        <v>97</v>
      </c>
      <c r="C358" s="3" t="s">
        <v>94</v>
      </c>
      <c r="D358" s="3" t="s">
        <v>95</v>
      </c>
      <c r="E358" s="14">
        <v>49</v>
      </c>
      <c r="F358" s="12">
        <v>0.75</v>
      </c>
      <c r="G358" s="13">
        <f t="shared" si="11"/>
        <v>36.75</v>
      </c>
    </row>
    <row r="359" s="3" customFormat="1" spans="1:7">
      <c r="A359" s="3" t="s">
        <v>98</v>
      </c>
      <c r="B359" s="3" t="s">
        <v>99</v>
      </c>
      <c r="C359" s="3" t="s">
        <v>94</v>
      </c>
      <c r="D359" s="3" t="s">
        <v>95</v>
      </c>
      <c r="E359" s="14">
        <v>49</v>
      </c>
      <c r="F359" s="12">
        <v>0.75</v>
      </c>
      <c r="G359" s="13">
        <f t="shared" si="11"/>
        <v>36.75</v>
      </c>
    </row>
    <row r="360" s="3" customFormat="1" spans="1:7">
      <c r="A360" s="3" t="s">
        <v>100</v>
      </c>
      <c r="B360" s="3" t="s">
        <v>101</v>
      </c>
      <c r="C360" s="3" t="s">
        <v>94</v>
      </c>
      <c r="D360" s="3" t="s">
        <v>95</v>
      </c>
      <c r="E360" s="14">
        <v>49</v>
      </c>
      <c r="F360" s="12">
        <v>0.75</v>
      </c>
      <c r="G360" s="13">
        <f t="shared" si="11"/>
        <v>36.75</v>
      </c>
    </row>
    <row r="361" s="1" customFormat="1" spans="2:7">
      <c r="B361" s="1" t="s">
        <v>102</v>
      </c>
      <c r="C361" s="1" t="s">
        <v>103</v>
      </c>
      <c r="E361" s="1">
        <v>8.7</v>
      </c>
      <c r="F361" s="12">
        <v>1</v>
      </c>
      <c r="G361" s="13">
        <f t="shared" si="11"/>
        <v>8.7</v>
      </c>
    </row>
    <row r="362" s="1" customFormat="1" spans="6:7">
      <c r="F362" s="12"/>
      <c r="G362" s="13">
        <f>SUM(G336:G361)</f>
        <v>940.134</v>
      </c>
    </row>
    <row r="363" s="1" customFormat="1" ht="15.6" spans="1:7">
      <c r="A363" s="5" t="s">
        <v>171</v>
      </c>
      <c r="B363" s="5"/>
      <c r="C363" s="5"/>
      <c r="D363" s="5"/>
      <c r="E363" s="5"/>
      <c r="F363" s="5"/>
      <c r="G363" s="5"/>
    </row>
    <row r="364" s="1" customFormat="1" spans="1:7">
      <c r="A364" s="27" t="s">
        <v>1</v>
      </c>
      <c r="B364" s="27" t="s">
        <v>2</v>
      </c>
      <c r="C364" s="27" t="s">
        <v>3</v>
      </c>
      <c r="D364" s="27" t="s">
        <v>4</v>
      </c>
      <c r="E364" s="27" t="s">
        <v>5</v>
      </c>
      <c r="F364" s="28" t="s">
        <v>6</v>
      </c>
      <c r="G364" s="8" t="s">
        <v>7</v>
      </c>
    </row>
    <row r="365" s="3" customFormat="1" spans="1:7">
      <c r="A365" s="3" t="s">
        <v>172</v>
      </c>
      <c r="B365" s="3" t="s">
        <v>173</v>
      </c>
      <c r="C365" s="3" t="s">
        <v>174</v>
      </c>
      <c r="D365" s="3" t="s">
        <v>29</v>
      </c>
      <c r="E365" s="14">
        <v>60</v>
      </c>
      <c r="F365" s="12">
        <v>0.78</v>
      </c>
      <c r="G365" s="13">
        <f t="shared" ref="G365:G395" si="12">E365*F365</f>
        <v>46.8</v>
      </c>
    </row>
    <row r="366" s="3" customFormat="1" spans="1:7">
      <c r="A366" s="3" t="s">
        <v>167</v>
      </c>
      <c r="B366" s="3" t="s">
        <v>168</v>
      </c>
      <c r="C366" s="3" t="s">
        <v>169</v>
      </c>
      <c r="D366" s="3" t="s">
        <v>19</v>
      </c>
      <c r="E366" s="14">
        <v>29</v>
      </c>
      <c r="F366" s="12">
        <v>0.75</v>
      </c>
      <c r="G366" s="13">
        <f t="shared" si="12"/>
        <v>21.75</v>
      </c>
    </row>
    <row r="367" s="3" customFormat="1" spans="1:7">
      <c r="A367" s="3" t="s">
        <v>175</v>
      </c>
      <c r="B367" s="3" t="s">
        <v>176</v>
      </c>
      <c r="C367" s="3" t="s">
        <v>177</v>
      </c>
      <c r="D367" s="3" t="s">
        <v>29</v>
      </c>
      <c r="E367" s="14">
        <v>59</v>
      </c>
      <c r="F367" s="12">
        <v>0.78</v>
      </c>
      <c r="G367" s="13">
        <f t="shared" si="12"/>
        <v>46.02</v>
      </c>
    </row>
    <row r="368" s="3" customFormat="1" spans="1:7">
      <c r="A368" s="3" t="s">
        <v>178</v>
      </c>
      <c r="B368" s="3" t="s">
        <v>179</v>
      </c>
      <c r="C368" s="3" t="s">
        <v>14</v>
      </c>
      <c r="D368" s="3" t="s">
        <v>180</v>
      </c>
      <c r="E368" s="14">
        <v>49</v>
      </c>
      <c r="F368" s="12">
        <v>0.75</v>
      </c>
      <c r="G368" s="13">
        <f t="shared" si="12"/>
        <v>36.75</v>
      </c>
    </row>
    <row r="369" s="3" customFormat="1" spans="1:7">
      <c r="A369" s="3" t="s">
        <v>120</v>
      </c>
      <c r="B369" s="3" t="s">
        <v>121</v>
      </c>
      <c r="C369" s="3" t="s">
        <v>122</v>
      </c>
      <c r="D369" s="3" t="s">
        <v>29</v>
      </c>
      <c r="E369" s="14">
        <v>51.8</v>
      </c>
      <c r="F369" s="12">
        <v>0.78</v>
      </c>
      <c r="G369" s="13">
        <f t="shared" si="12"/>
        <v>40.404</v>
      </c>
    </row>
    <row r="370" s="3" customFormat="1" spans="1:7">
      <c r="A370" s="3" t="s">
        <v>181</v>
      </c>
      <c r="B370" s="3" t="s">
        <v>182</v>
      </c>
      <c r="C370" s="3" t="s">
        <v>183</v>
      </c>
      <c r="D370" s="3" t="s">
        <v>33</v>
      </c>
      <c r="E370" s="14">
        <v>49.8</v>
      </c>
      <c r="F370" s="12">
        <v>0.75</v>
      </c>
      <c r="G370" s="13">
        <f t="shared" si="12"/>
        <v>37.35</v>
      </c>
    </row>
    <row r="371" s="3" customFormat="1" spans="1:7">
      <c r="A371" s="3" t="s">
        <v>184</v>
      </c>
      <c r="B371" s="3" t="s">
        <v>185</v>
      </c>
      <c r="C371" s="3" t="s">
        <v>32</v>
      </c>
      <c r="D371" s="3" t="s">
        <v>33</v>
      </c>
      <c r="E371" s="14">
        <v>29</v>
      </c>
      <c r="F371" s="12">
        <v>0.75</v>
      </c>
      <c r="G371" s="13">
        <f t="shared" si="12"/>
        <v>21.75</v>
      </c>
    </row>
    <row r="372" s="3" customFormat="1" spans="1:7">
      <c r="A372" s="3" t="s">
        <v>34</v>
      </c>
      <c r="B372" s="3" t="s">
        <v>35</v>
      </c>
      <c r="C372" s="3" t="s">
        <v>36</v>
      </c>
      <c r="D372" s="3" t="s">
        <v>37</v>
      </c>
      <c r="E372" s="14">
        <v>20</v>
      </c>
      <c r="F372" s="12">
        <v>0.75</v>
      </c>
      <c r="G372" s="13">
        <f t="shared" si="12"/>
        <v>15</v>
      </c>
    </row>
    <row r="373" s="3" customFormat="1" spans="1:7">
      <c r="A373" s="3" t="s">
        <v>38</v>
      </c>
      <c r="B373" s="3" t="s">
        <v>39</v>
      </c>
      <c r="C373" s="3" t="s">
        <v>40</v>
      </c>
      <c r="D373" s="3" t="s">
        <v>29</v>
      </c>
      <c r="E373" s="14">
        <v>18</v>
      </c>
      <c r="F373" s="12">
        <v>1</v>
      </c>
      <c r="G373" s="13">
        <f t="shared" si="12"/>
        <v>18</v>
      </c>
    </row>
    <row r="374" s="3" customFormat="1" spans="1:7">
      <c r="A374" s="3" t="s">
        <v>41</v>
      </c>
      <c r="B374" s="3" t="s">
        <v>42</v>
      </c>
      <c r="C374" s="3" t="s">
        <v>43</v>
      </c>
      <c r="D374" s="3" t="s">
        <v>44</v>
      </c>
      <c r="E374" s="14">
        <v>38</v>
      </c>
      <c r="F374" s="12">
        <v>0.75</v>
      </c>
      <c r="G374" s="13">
        <f t="shared" si="12"/>
        <v>28.5</v>
      </c>
    </row>
    <row r="375" s="3" customFormat="1" spans="1:7">
      <c r="A375" s="3" t="s">
        <v>45</v>
      </c>
      <c r="B375" s="3" t="s">
        <v>46</v>
      </c>
      <c r="C375" s="3" t="s">
        <v>47</v>
      </c>
      <c r="D375" s="3" t="s">
        <v>48</v>
      </c>
      <c r="E375" s="14">
        <v>48</v>
      </c>
      <c r="F375" s="12">
        <v>0.75</v>
      </c>
      <c r="G375" s="13">
        <f t="shared" si="12"/>
        <v>36</v>
      </c>
    </row>
    <row r="376" s="3" customFormat="1" spans="1:7">
      <c r="A376" s="3" t="s">
        <v>49</v>
      </c>
      <c r="B376" s="3" t="s">
        <v>50</v>
      </c>
      <c r="C376" s="3" t="s">
        <v>51</v>
      </c>
      <c r="D376" s="3" t="s">
        <v>52</v>
      </c>
      <c r="E376" s="14">
        <v>39</v>
      </c>
      <c r="F376" s="12">
        <v>0.75</v>
      </c>
      <c r="G376" s="13">
        <f t="shared" si="12"/>
        <v>29.25</v>
      </c>
    </row>
    <row r="377" s="3" customFormat="1" spans="1:7">
      <c r="A377" s="3" t="s">
        <v>53</v>
      </c>
      <c r="B377" s="3" t="s">
        <v>54</v>
      </c>
      <c r="C377" s="3" t="s">
        <v>55</v>
      </c>
      <c r="D377" s="3" t="s">
        <v>25</v>
      </c>
      <c r="E377" s="14">
        <v>58</v>
      </c>
      <c r="F377" s="12">
        <v>0.75</v>
      </c>
      <c r="G377" s="13">
        <f t="shared" si="12"/>
        <v>43.5</v>
      </c>
    </row>
    <row r="378" s="3" customFormat="1" spans="1:7">
      <c r="A378" s="3" t="s">
        <v>56</v>
      </c>
      <c r="B378" s="3" t="s">
        <v>57</v>
      </c>
      <c r="C378" s="3" t="s">
        <v>58</v>
      </c>
      <c r="D378" s="3" t="s">
        <v>59</v>
      </c>
      <c r="E378" s="14">
        <v>52.9</v>
      </c>
      <c r="F378" s="12">
        <v>0.78</v>
      </c>
      <c r="G378" s="13">
        <f t="shared" si="12"/>
        <v>41.262</v>
      </c>
    </row>
    <row r="379" s="3" customFormat="1" spans="1:7">
      <c r="A379" s="3" t="s">
        <v>60</v>
      </c>
      <c r="B379" s="3" t="s">
        <v>61</v>
      </c>
      <c r="C379" s="3" t="s">
        <v>62</v>
      </c>
      <c r="D379" s="3" t="s">
        <v>59</v>
      </c>
      <c r="E379" s="14">
        <v>52.9</v>
      </c>
      <c r="F379" s="12">
        <v>0.78</v>
      </c>
      <c r="G379" s="13">
        <f t="shared" si="12"/>
        <v>41.262</v>
      </c>
    </row>
    <row r="380" s="3" customFormat="1" spans="1:7">
      <c r="A380" s="3" t="s">
        <v>63</v>
      </c>
      <c r="B380" s="3" t="s">
        <v>64</v>
      </c>
      <c r="C380" s="3" t="s">
        <v>65</v>
      </c>
      <c r="D380" s="3" t="s">
        <v>59</v>
      </c>
      <c r="E380" s="14">
        <v>55.9</v>
      </c>
      <c r="F380" s="12">
        <v>0.78</v>
      </c>
      <c r="G380" s="13">
        <f t="shared" si="12"/>
        <v>43.602</v>
      </c>
    </row>
    <row r="381" s="3" customFormat="1" spans="1:7">
      <c r="A381" s="3" t="s">
        <v>66</v>
      </c>
      <c r="B381" s="3" t="s">
        <v>67</v>
      </c>
      <c r="C381" s="3" t="s">
        <v>68</v>
      </c>
      <c r="D381" s="3" t="s">
        <v>59</v>
      </c>
      <c r="E381" s="14">
        <v>55.9</v>
      </c>
      <c r="F381" s="12">
        <v>0.78</v>
      </c>
      <c r="G381" s="13">
        <f t="shared" si="12"/>
        <v>43.602</v>
      </c>
    </row>
    <row r="382" s="3" customFormat="1" spans="1:7">
      <c r="A382" s="3" t="s">
        <v>69</v>
      </c>
      <c r="B382" s="3" t="s">
        <v>70</v>
      </c>
      <c r="C382" s="3" t="s">
        <v>71</v>
      </c>
      <c r="D382" s="3" t="s">
        <v>59</v>
      </c>
      <c r="E382" s="14">
        <v>69.9</v>
      </c>
      <c r="F382" s="12">
        <v>0.78</v>
      </c>
      <c r="G382" s="13">
        <f t="shared" si="12"/>
        <v>54.522</v>
      </c>
    </row>
    <row r="383" s="3" customFormat="1" spans="1:7">
      <c r="A383" s="3" t="s">
        <v>72</v>
      </c>
      <c r="B383" s="3" t="s">
        <v>73</v>
      </c>
      <c r="C383" s="3" t="s">
        <v>71</v>
      </c>
      <c r="D383" s="3" t="s">
        <v>59</v>
      </c>
      <c r="E383" s="14">
        <v>69.9</v>
      </c>
      <c r="F383" s="12">
        <v>0.78</v>
      </c>
      <c r="G383" s="13">
        <f t="shared" si="12"/>
        <v>54.522</v>
      </c>
    </row>
    <row r="384" s="3" customFormat="1" spans="1:7">
      <c r="A384" s="3" t="s">
        <v>74</v>
      </c>
      <c r="B384" s="3" t="s">
        <v>75</v>
      </c>
      <c r="C384" s="3" t="s">
        <v>76</v>
      </c>
      <c r="D384" s="3" t="s">
        <v>59</v>
      </c>
      <c r="E384" s="14">
        <v>69.9</v>
      </c>
      <c r="F384" s="12">
        <v>0.78</v>
      </c>
      <c r="G384" s="13">
        <f t="shared" si="12"/>
        <v>54.522</v>
      </c>
    </row>
    <row r="385" s="3" customFormat="1" spans="1:7">
      <c r="A385" s="3" t="s">
        <v>77</v>
      </c>
      <c r="B385" s="3" t="s">
        <v>78</v>
      </c>
      <c r="C385" s="3" t="s">
        <v>79</v>
      </c>
      <c r="D385" s="3" t="s">
        <v>59</v>
      </c>
      <c r="E385" s="14">
        <v>69.9</v>
      </c>
      <c r="F385" s="12">
        <v>0.78</v>
      </c>
      <c r="G385" s="13">
        <f t="shared" si="12"/>
        <v>54.522</v>
      </c>
    </row>
    <row r="386" s="3" customFormat="1" spans="1:7">
      <c r="A386" s="3" t="s">
        <v>80</v>
      </c>
      <c r="B386" s="3" t="s">
        <v>81</v>
      </c>
      <c r="C386" s="3" t="s">
        <v>82</v>
      </c>
      <c r="D386" s="3" t="s">
        <v>59</v>
      </c>
      <c r="E386" s="14">
        <v>38.9</v>
      </c>
      <c r="F386" s="12">
        <v>0.78</v>
      </c>
      <c r="G386" s="13">
        <f t="shared" si="12"/>
        <v>30.342</v>
      </c>
    </row>
    <row r="387" s="3" customFormat="1" spans="1:7">
      <c r="A387" s="3" t="s">
        <v>83</v>
      </c>
      <c r="B387" s="3" t="s">
        <v>84</v>
      </c>
      <c r="C387" s="3" t="s">
        <v>85</v>
      </c>
      <c r="D387" s="3" t="s">
        <v>59</v>
      </c>
      <c r="E387" s="14">
        <v>38.9</v>
      </c>
      <c r="F387" s="12">
        <v>0.78</v>
      </c>
      <c r="G387" s="13">
        <f t="shared" si="12"/>
        <v>30.342</v>
      </c>
    </row>
    <row r="388" s="3" customFormat="1" spans="1:7">
      <c r="A388" s="3" t="s">
        <v>86</v>
      </c>
      <c r="B388" s="3" t="s">
        <v>87</v>
      </c>
      <c r="C388" s="3" t="s">
        <v>88</v>
      </c>
      <c r="D388" s="3" t="s">
        <v>59</v>
      </c>
      <c r="E388" s="14">
        <v>38.9</v>
      </c>
      <c r="F388" s="12">
        <v>0.78</v>
      </c>
      <c r="G388" s="13">
        <f t="shared" si="12"/>
        <v>30.342</v>
      </c>
    </row>
    <row r="389" s="3" customFormat="1" spans="1:7">
      <c r="A389" s="3" t="s">
        <v>89</v>
      </c>
      <c r="B389" s="3" t="s">
        <v>90</v>
      </c>
      <c r="C389" s="3" t="s">
        <v>91</v>
      </c>
      <c r="D389" s="3" t="s">
        <v>59</v>
      </c>
      <c r="E389" s="14">
        <v>38.9</v>
      </c>
      <c r="F389" s="12">
        <v>0.78</v>
      </c>
      <c r="G389" s="13">
        <f t="shared" si="12"/>
        <v>30.342</v>
      </c>
    </row>
    <row r="390" s="3" customFormat="1" spans="1:7">
      <c r="A390" s="3" t="s">
        <v>92</v>
      </c>
      <c r="B390" s="3" t="s">
        <v>93</v>
      </c>
      <c r="C390" s="3" t="s">
        <v>94</v>
      </c>
      <c r="D390" s="3" t="s">
        <v>95</v>
      </c>
      <c r="E390" s="14">
        <v>49</v>
      </c>
      <c r="F390" s="12">
        <v>0.75</v>
      </c>
      <c r="G390" s="13">
        <f t="shared" si="12"/>
        <v>36.75</v>
      </c>
    </row>
    <row r="391" s="3" customFormat="1" spans="1:7">
      <c r="A391" s="3" t="s">
        <v>96</v>
      </c>
      <c r="B391" s="3" t="s">
        <v>97</v>
      </c>
      <c r="C391" s="3" t="s">
        <v>94</v>
      </c>
      <c r="D391" s="3" t="s">
        <v>95</v>
      </c>
      <c r="E391" s="14">
        <v>49</v>
      </c>
      <c r="F391" s="12">
        <v>0.75</v>
      </c>
      <c r="G391" s="13">
        <f t="shared" si="12"/>
        <v>36.75</v>
      </c>
    </row>
    <row r="392" s="3" customFormat="1" spans="1:7">
      <c r="A392" s="3" t="s">
        <v>98</v>
      </c>
      <c r="B392" s="3" t="s">
        <v>99</v>
      </c>
      <c r="C392" s="3" t="s">
        <v>94</v>
      </c>
      <c r="D392" s="3" t="s">
        <v>95</v>
      </c>
      <c r="E392" s="14">
        <v>49</v>
      </c>
      <c r="F392" s="12">
        <v>0.75</v>
      </c>
      <c r="G392" s="13">
        <f t="shared" si="12"/>
        <v>36.75</v>
      </c>
    </row>
    <row r="393" s="3" customFormat="1" spans="1:7">
      <c r="A393" s="3" t="s">
        <v>100</v>
      </c>
      <c r="B393" s="3" t="s">
        <v>101</v>
      </c>
      <c r="C393" s="3" t="s">
        <v>94</v>
      </c>
      <c r="D393" s="3" t="s">
        <v>95</v>
      </c>
      <c r="E393" s="14">
        <v>49</v>
      </c>
      <c r="F393" s="12">
        <v>0.75</v>
      </c>
      <c r="G393" s="13">
        <f t="shared" si="12"/>
        <v>36.75</v>
      </c>
    </row>
    <row r="394" s="1" customFormat="1" spans="2:7">
      <c r="B394" s="1" t="s">
        <v>186</v>
      </c>
      <c r="E394" s="33">
        <v>8</v>
      </c>
      <c r="F394" s="12">
        <v>1</v>
      </c>
      <c r="G394" s="13">
        <f t="shared" si="12"/>
        <v>8</v>
      </c>
    </row>
    <row r="395" s="1" customFormat="1" spans="2:7">
      <c r="B395" s="1" t="s">
        <v>102</v>
      </c>
      <c r="C395" s="1" t="s">
        <v>103</v>
      </c>
      <c r="E395" s="1">
        <v>8.7</v>
      </c>
      <c r="F395" s="12">
        <v>1</v>
      </c>
      <c r="G395" s="13">
        <f t="shared" si="12"/>
        <v>8.7</v>
      </c>
    </row>
    <row r="396" s="1" customFormat="1" spans="6:7">
      <c r="F396" s="12"/>
      <c r="G396" s="13">
        <f>SUM(G365:G395)</f>
        <v>1093.958</v>
      </c>
    </row>
    <row r="397" s="1" customFormat="1" ht="15.6" spans="1:7">
      <c r="A397" s="5" t="s">
        <v>187</v>
      </c>
      <c r="B397" s="5"/>
      <c r="C397" s="5"/>
      <c r="D397" s="5"/>
      <c r="E397" s="5"/>
      <c r="F397" s="5"/>
      <c r="G397" s="5"/>
    </row>
    <row r="398" s="1" customFormat="1" spans="1:7">
      <c r="A398" s="27" t="s">
        <v>1</v>
      </c>
      <c r="B398" s="27" t="s">
        <v>2</v>
      </c>
      <c r="C398" s="27" t="s">
        <v>3</v>
      </c>
      <c r="D398" s="27" t="s">
        <v>4</v>
      </c>
      <c r="E398" s="27" t="s">
        <v>5</v>
      </c>
      <c r="F398" s="28" t="s">
        <v>6</v>
      </c>
      <c r="G398" s="8" t="s">
        <v>7</v>
      </c>
    </row>
    <row r="399" s="3" customFormat="1" spans="1:7">
      <c r="A399" s="3" t="s">
        <v>172</v>
      </c>
      <c r="B399" s="3" t="s">
        <v>173</v>
      </c>
      <c r="C399" s="3" t="s">
        <v>174</v>
      </c>
      <c r="D399" s="3" t="s">
        <v>29</v>
      </c>
      <c r="E399" s="14">
        <v>60</v>
      </c>
      <c r="F399" s="12">
        <v>0.78</v>
      </c>
      <c r="G399" s="13">
        <f t="shared" ref="G399:G429" si="13">E399*F399</f>
        <v>46.8</v>
      </c>
    </row>
    <row r="400" s="3" customFormat="1" spans="1:7">
      <c r="A400" s="3" t="s">
        <v>167</v>
      </c>
      <c r="B400" s="3" t="s">
        <v>168</v>
      </c>
      <c r="C400" s="3" t="s">
        <v>169</v>
      </c>
      <c r="D400" s="3" t="s">
        <v>19</v>
      </c>
      <c r="E400" s="14">
        <v>29</v>
      </c>
      <c r="F400" s="12">
        <v>0.75</v>
      </c>
      <c r="G400" s="13">
        <f t="shared" si="13"/>
        <v>21.75</v>
      </c>
    </row>
    <row r="401" s="3" customFormat="1" spans="1:7">
      <c r="A401" s="3" t="s">
        <v>175</v>
      </c>
      <c r="B401" s="3" t="s">
        <v>176</v>
      </c>
      <c r="C401" s="3" t="s">
        <v>177</v>
      </c>
      <c r="D401" s="3" t="s">
        <v>29</v>
      </c>
      <c r="E401" s="14">
        <v>59</v>
      </c>
      <c r="F401" s="12">
        <v>0.78</v>
      </c>
      <c r="G401" s="13">
        <f t="shared" si="13"/>
        <v>46.02</v>
      </c>
    </row>
    <row r="402" s="3" customFormat="1" spans="1:7">
      <c r="A402" s="3" t="s">
        <v>178</v>
      </c>
      <c r="B402" s="3" t="s">
        <v>179</v>
      </c>
      <c r="C402" s="3" t="s">
        <v>14</v>
      </c>
      <c r="D402" s="3" t="s">
        <v>180</v>
      </c>
      <c r="E402" s="14">
        <v>49</v>
      </c>
      <c r="F402" s="12">
        <v>0.75</v>
      </c>
      <c r="G402" s="13">
        <f t="shared" si="13"/>
        <v>36.75</v>
      </c>
    </row>
    <row r="403" s="3" customFormat="1" spans="1:7">
      <c r="A403" s="3" t="s">
        <v>120</v>
      </c>
      <c r="B403" s="3" t="s">
        <v>121</v>
      </c>
      <c r="C403" s="3" t="s">
        <v>122</v>
      </c>
      <c r="D403" s="3" t="s">
        <v>29</v>
      </c>
      <c r="E403" s="14">
        <v>51.8</v>
      </c>
      <c r="F403" s="12">
        <v>0.78</v>
      </c>
      <c r="G403" s="13">
        <f t="shared" si="13"/>
        <v>40.404</v>
      </c>
    </row>
    <row r="404" s="3" customFormat="1" spans="1:7">
      <c r="A404" s="3" t="s">
        <v>181</v>
      </c>
      <c r="B404" s="3" t="s">
        <v>182</v>
      </c>
      <c r="C404" s="3" t="s">
        <v>183</v>
      </c>
      <c r="D404" s="3" t="s">
        <v>33</v>
      </c>
      <c r="E404" s="14">
        <v>49.8</v>
      </c>
      <c r="F404" s="12">
        <v>0.75</v>
      </c>
      <c r="G404" s="13">
        <f t="shared" si="13"/>
        <v>37.35</v>
      </c>
    </row>
    <row r="405" s="3" customFormat="1" spans="1:7">
      <c r="A405" s="3" t="s">
        <v>184</v>
      </c>
      <c r="B405" s="3" t="s">
        <v>185</v>
      </c>
      <c r="C405" s="3" t="s">
        <v>32</v>
      </c>
      <c r="D405" s="3" t="s">
        <v>33</v>
      </c>
      <c r="E405" s="14">
        <v>29</v>
      </c>
      <c r="F405" s="12">
        <v>0.75</v>
      </c>
      <c r="G405" s="13">
        <f t="shared" si="13"/>
        <v>21.75</v>
      </c>
    </row>
    <row r="406" s="3" customFormat="1" spans="1:7">
      <c r="A406" s="3" t="s">
        <v>34</v>
      </c>
      <c r="B406" s="3" t="s">
        <v>35</v>
      </c>
      <c r="C406" s="3" t="s">
        <v>36</v>
      </c>
      <c r="D406" s="3" t="s">
        <v>37</v>
      </c>
      <c r="E406" s="14">
        <v>20</v>
      </c>
      <c r="F406" s="12">
        <v>0.75</v>
      </c>
      <c r="G406" s="13">
        <f t="shared" si="13"/>
        <v>15</v>
      </c>
    </row>
    <row r="407" s="3" customFormat="1" spans="1:7">
      <c r="A407" s="3" t="s">
        <v>38</v>
      </c>
      <c r="B407" s="3" t="s">
        <v>39</v>
      </c>
      <c r="C407" s="3" t="s">
        <v>40</v>
      </c>
      <c r="D407" s="3" t="s">
        <v>29</v>
      </c>
      <c r="E407" s="14">
        <v>18</v>
      </c>
      <c r="F407" s="12">
        <v>1</v>
      </c>
      <c r="G407" s="13">
        <f t="shared" si="13"/>
        <v>18</v>
      </c>
    </row>
    <row r="408" s="3" customFormat="1" spans="1:7">
      <c r="A408" s="3" t="s">
        <v>41</v>
      </c>
      <c r="B408" s="3" t="s">
        <v>42</v>
      </c>
      <c r="C408" s="3" t="s">
        <v>43</v>
      </c>
      <c r="D408" s="3" t="s">
        <v>44</v>
      </c>
      <c r="E408" s="14">
        <v>38</v>
      </c>
      <c r="F408" s="12">
        <v>0.75</v>
      </c>
      <c r="G408" s="13">
        <f t="shared" si="13"/>
        <v>28.5</v>
      </c>
    </row>
    <row r="409" s="3" customFormat="1" spans="1:7">
      <c r="A409" s="3" t="s">
        <v>45</v>
      </c>
      <c r="B409" s="3" t="s">
        <v>46</v>
      </c>
      <c r="C409" s="3" t="s">
        <v>47</v>
      </c>
      <c r="D409" s="3" t="s">
        <v>48</v>
      </c>
      <c r="E409" s="14">
        <v>48</v>
      </c>
      <c r="F409" s="12">
        <v>0.75</v>
      </c>
      <c r="G409" s="13">
        <f t="shared" si="13"/>
        <v>36</v>
      </c>
    </row>
    <row r="410" s="3" customFormat="1" spans="1:7">
      <c r="A410" s="3" t="s">
        <v>49</v>
      </c>
      <c r="B410" s="3" t="s">
        <v>50</v>
      </c>
      <c r="C410" s="3" t="s">
        <v>51</v>
      </c>
      <c r="D410" s="3" t="s">
        <v>52</v>
      </c>
      <c r="E410" s="14">
        <v>39</v>
      </c>
      <c r="F410" s="12">
        <v>0.75</v>
      </c>
      <c r="G410" s="13">
        <f t="shared" si="13"/>
        <v>29.25</v>
      </c>
    </row>
    <row r="411" s="3" customFormat="1" spans="1:7">
      <c r="A411" s="3" t="s">
        <v>53</v>
      </c>
      <c r="B411" s="3" t="s">
        <v>54</v>
      </c>
      <c r="C411" s="3" t="s">
        <v>55</v>
      </c>
      <c r="D411" s="3" t="s">
        <v>25</v>
      </c>
      <c r="E411" s="14">
        <v>58</v>
      </c>
      <c r="F411" s="12">
        <v>0.75</v>
      </c>
      <c r="G411" s="13">
        <f t="shared" si="13"/>
        <v>43.5</v>
      </c>
    </row>
    <row r="412" s="3" customFormat="1" spans="1:7">
      <c r="A412" s="3" t="s">
        <v>56</v>
      </c>
      <c r="B412" s="3" t="s">
        <v>57</v>
      </c>
      <c r="C412" s="3" t="s">
        <v>58</v>
      </c>
      <c r="D412" s="3" t="s">
        <v>59</v>
      </c>
      <c r="E412" s="14">
        <v>52.9</v>
      </c>
      <c r="F412" s="12">
        <v>0.78</v>
      </c>
      <c r="G412" s="13">
        <f t="shared" si="13"/>
        <v>41.262</v>
      </c>
    </row>
    <row r="413" s="3" customFormat="1" spans="1:7">
      <c r="A413" s="3" t="s">
        <v>60</v>
      </c>
      <c r="B413" s="3" t="s">
        <v>61</v>
      </c>
      <c r="C413" s="3" t="s">
        <v>62</v>
      </c>
      <c r="D413" s="3" t="s">
        <v>59</v>
      </c>
      <c r="E413" s="14">
        <v>52.9</v>
      </c>
      <c r="F413" s="12">
        <v>0.78</v>
      </c>
      <c r="G413" s="13">
        <f t="shared" si="13"/>
        <v>41.262</v>
      </c>
    </row>
    <row r="414" s="3" customFormat="1" spans="1:7">
      <c r="A414" s="3" t="s">
        <v>63</v>
      </c>
      <c r="B414" s="3" t="s">
        <v>64</v>
      </c>
      <c r="C414" s="3" t="s">
        <v>65</v>
      </c>
      <c r="D414" s="3" t="s">
        <v>59</v>
      </c>
      <c r="E414" s="14">
        <v>55.9</v>
      </c>
      <c r="F414" s="12">
        <v>0.78</v>
      </c>
      <c r="G414" s="13">
        <f t="shared" si="13"/>
        <v>43.602</v>
      </c>
    </row>
    <row r="415" s="3" customFormat="1" spans="1:7">
      <c r="A415" s="3" t="s">
        <v>66</v>
      </c>
      <c r="B415" s="3" t="s">
        <v>67</v>
      </c>
      <c r="C415" s="3" t="s">
        <v>68</v>
      </c>
      <c r="D415" s="3" t="s">
        <v>59</v>
      </c>
      <c r="E415" s="14">
        <v>55.9</v>
      </c>
      <c r="F415" s="12">
        <v>0.78</v>
      </c>
      <c r="G415" s="13">
        <f t="shared" si="13"/>
        <v>43.602</v>
      </c>
    </row>
    <row r="416" s="3" customFormat="1" spans="1:7">
      <c r="A416" s="3" t="s">
        <v>69</v>
      </c>
      <c r="B416" s="3" t="s">
        <v>70</v>
      </c>
      <c r="C416" s="3" t="s">
        <v>71</v>
      </c>
      <c r="D416" s="3" t="s">
        <v>59</v>
      </c>
      <c r="E416" s="14">
        <v>69.9</v>
      </c>
      <c r="F416" s="12">
        <v>0.78</v>
      </c>
      <c r="G416" s="13">
        <f t="shared" si="13"/>
        <v>54.522</v>
      </c>
    </row>
    <row r="417" s="3" customFormat="1" spans="1:7">
      <c r="A417" s="3" t="s">
        <v>72</v>
      </c>
      <c r="B417" s="3" t="s">
        <v>73</v>
      </c>
      <c r="C417" s="3" t="s">
        <v>71</v>
      </c>
      <c r="D417" s="3" t="s">
        <v>59</v>
      </c>
      <c r="E417" s="14">
        <v>69.9</v>
      </c>
      <c r="F417" s="12">
        <v>0.78</v>
      </c>
      <c r="G417" s="13">
        <f t="shared" si="13"/>
        <v>54.522</v>
      </c>
    </row>
    <row r="418" s="3" customFormat="1" spans="1:7">
      <c r="A418" s="3" t="s">
        <v>74</v>
      </c>
      <c r="B418" s="3" t="s">
        <v>75</v>
      </c>
      <c r="C418" s="3" t="s">
        <v>76</v>
      </c>
      <c r="D418" s="3" t="s">
        <v>59</v>
      </c>
      <c r="E418" s="14">
        <v>69.9</v>
      </c>
      <c r="F418" s="12">
        <v>0.78</v>
      </c>
      <c r="G418" s="13">
        <f t="shared" si="13"/>
        <v>54.522</v>
      </c>
    </row>
    <row r="419" s="3" customFormat="1" spans="1:7">
      <c r="A419" s="3" t="s">
        <v>77</v>
      </c>
      <c r="B419" s="3" t="s">
        <v>78</v>
      </c>
      <c r="C419" s="3" t="s">
        <v>79</v>
      </c>
      <c r="D419" s="3" t="s">
        <v>59</v>
      </c>
      <c r="E419" s="14">
        <v>69.9</v>
      </c>
      <c r="F419" s="12">
        <v>0.78</v>
      </c>
      <c r="G419" s="13">
        <f t="shared" si="13"/>
        <v>54.522</v>
      </c>
    </row>
    <row r="420" s="3" customFormat="1" spans="1:7">
      <c r="A420" s="3" t="s">
        <v>80</v>
      </c>
      <c r="B420" s="3" t="s">
        <v>81</v>
      </c>
      <c r="C420" s="3" t="s">
        <v>82</v>
      </c>
      <c r="D420" s="3" t="s">
        <v>59</v>
      </c>
      <c r="E420" s="14">
        <v>38.9</v>
      </c>
      <c r="F420" s="12">
        <v>0.78</v>
      </c>
      <c r="G420" s="13">
        <f t="shared" si="13"/>
        <v>30.342</v>
      </c>
    </row>
    <row r="421" s="3" customFormat="1" spans="1:7">
      <c r="A421" s="3" t="s">
        <v>83</v>
      </c>
      <c r="B421" s="3" t="s">
        <v>84</v>
      </c>
      <c r="C421" s="3" t="s">
        <v>85</v>
      </c>
      <c r="D421" s="3" t="s">
        <v>59</v>
      </c>
      <c r="E421" s="14">
        <v>38.9</v>
      </c>
      <c r="F421" s="12">
        <v>0.78</v>
      </c>
      <c r="G421" s="13">
        <f t="shared" si="13"/>
        <v>30.342</v>
      </c>
    </row>
    <row r="422" s="3" customFormat="1" spans="1:7">
      <c r="A422" s="3" t="s">
        <v>86</v>
      </c>
      <c r="B422" s="3" t="s">
        <v>87</v>
      </c>
      <c r="C422" s="3" t="s">
        <v>88</v>
      </c>
      <c r="D422" s="3" t="s">
        <v>59</v>
      </c>
      <c r="E422" s="14">
        <v>38.9</v>
      </c>
      <c r="F422" s="12">
        <v>0.78</v>
      </c>
      <c r="G422" s="13">
        <f t="shared" si="13"/>
        <v>30.342</v>
      </c>
    </row>
    <row r="423" s="3" customFormat="1" spans="1:7">
      <c r="A423" s="3" t="s">
        <v>89</v>
      </c>
      <c r="B423" s="3" t="s">
        <v>90</v>
      </c>
      <c r="C423" s="3" t="s">
        <v>91</v>
      </c>
      <c r="D423" s="3" t="s">
        <v>59</v>
      </c>
      <c r="E423" s="14">
        <v>38.9</v>
      </c>
      <c r="F423" s="12">
        <v>0.78</v>
      </c>
      <c r="G423" s="13">
        <f t="shared" si="13"/>
        <v>30.342</v>
      </c>
    </row>
    <row r="424" s="3" customFormat="1" spans="1:7">
      <c r="A424" s="3" t="s">
        <v>92</v>
      </c>
      <c r="B424" s="3" t="s">
        <v>93</v>
      </c>
      <c r="C424" s="3" t="s">
        <v>94</v>
      </c>
      <c r="D424" s="3" t="s">
        <v>95</v>
      </c>
      <c r="E424" s="14">
        <v>49</v>
      </c>
      <c r="F424" s="12">
        <v>0.75</v>
      </c>
      <c r="G424" s="13">
        <f t="shared" si="13"/>
        <v>36.75</v>
      </c>
    </row>
    <row r="425" s="3" customFormat="1" spans="1:7">
      <c r="A425" s="3" t="s">
        <v>96</v>
      </c>
      <c r="B425" s="3" t="s">
        <v>97</v>
      </c>
      <c r="C425" s="3" t="s">
        <v>94</v>
      </c>
      <c r="D425" s="3" t="s">
        <v>95</v>
      </c>
      <c r="E425" s="14">
        <v>49</v>
      </c>
      <c r="F425" s="12">
        <v>0.75</v>
      </c>
      <c r="G425" s="13">
        <f t="shared" si="13"/>
        <v>36.75</v>
      </c>
    </row>
    <row r="426" s="3" customFormat="1" spans="1:7">
      <c r="A426" s="3" t="s">
        <v>98</v>
      </c>
      <c r="B426" s="3" t="s">
        <v>99</v>
      </c>
      <c r="C426" s="3" t="s">
        <v>94</v>
      </c>
      <c r="D426" s="3" t="s">
        <v>95</v>
      </c>
      <c r="E426" s="14">
        <v>49</v>
      </c>
      <c r="F426" s="12">
        <v>0.75</v>
      </c>
      <c r="G426" s="13">
        <f t="shared" si="13"/>
        <v>36.75</v>
      </c>
    </row>
    <row r="427" s="3" customFormat="1" spans="1:7">
      <c r="A427" s="3" t="s">
        <v>100</v>
      </c>
      <c r="B427" s="3" t="s">
        <v>101</v>
      </c>
      <c r="C427" s="3" t="s">
        <v>94</v>
      </c>
      <c r="D427" s="3" t="s">
        <v>95</v>
      </c>
      <c r="E427" s="14">
        <v>49</v>
      </c>
      <c r="F427" s="12">
        <v>0.75</v>
      </c>
      <c r="G427" s="13">
        <f t="shared" si="13"/>
        <v>36.75</v>
      </c>
    </row>
    <row r="428" s="1" customFormat="1" spans="2:7">
      <c r="B428" s="1" t="s">
        <v>186</v>
      </c>
      <c r="E428" s="33">
        <v>8</v>
      </c>
      <c r="F428" s="12">
        <v>1</v>
      </c>
      <c r="G428" s="13">
        <f t="shared" si="13"/>
        <v>8</v>
      </c>
    </row>
    <row r="429" s="1" customFormat="1" spans="2:7">
      <c r="B429" s="1" t="s">
        <v>102</v>
      </c>
      <c r="C429" s="1" t="s">
        <v>103</v>
      </c>
      <c r="E429" s="1">
        <v>8.7</v>
      </c>
      <c r="F429" s="12">
        <v>1</v>
      </c>
      <c r="G429" s="13">
        <f t="shared" si="13"/>
        <v>8.7</v>
      </c>
    </row>
    <row r="430" s="1" customFormat="1" spans="6:7">
      <c r="F430" s="12"/>
      <c r="G430" s="13">
        <f>SUM(G399:G429)</f>
        <v>1093.958</v>
      </c>
    </row>
    <row r="431" s="1" customFormat="1" ht="15.6" spans="1:7">
      <c r="A431" s="5" t="s">
        <v>188</v>
      </c>
      <c r="B431" s="5"/>
      <c r="C431" s="5"/>
      <c r="D431" s="5"/>
      <c r="E431" s="5"/>
      <c r="F431" s="5"/>
      <c r="G431" s="5"/>
    </row>
    <row r="432" s="1" customFormat="1" spans="1:7">
      <c r="A432" s="27" t="s">
        <v>1</v>
      </c>
      <c r="B432" s="27" t="s">
        <v>2</v>
      </c>
      <c r="C432" s="27" t="s">
        <v>3</v>
      </c>
      <c r="D432" s="27" t="s">
        <v>4</v>
      </c>
      <c r="E432" s="27" t="s">
        <v>5</v>
      </c>
      <c r="F432" s="28" t="s">
        <v>6</v>
      </c>
      <c r="G432" s="8" t="s">
        <v>7</v>
      </c>
    </row>
    <row r="433" s="3" customFormat="1" spans="1:7">
      <c r="A433" s="3" t="s">
        <v>172</v>
      </c>
      <c r="B433" s="3" t="s">
        <v>173</v>
      </c>
      <c r="C433" s="3" t="s">
        <v>174</v>
      </c>
      <c r="D433" s="3" t="s">
        <v>29</v>
      </c>
      <c r="E433" s="14">
        <v>60</v>
      </c>
      <c r="F433" s="12">
        <v>0.78</v>
      </c>
      <c r="G433" s="13">
        <f t="shared" ref="G433:G463" si="14">E433*F433</f>
        <v>46.8</v>
      </c>
    </row>
    <row r="434" s="3" customFormat="1" spans="1:7">
      <c r="A434" s="3" t="s">
        <v>167</v>
      </c>
      <c r="B434" s="3" t="s">
        <v>168</v>
      </c>
      <c r="C434" s="3" t="s">
        <v>169</v>
      </c>
      <c r="D434" s="3" t="s">
        <v>19</v>
      </c>
      <c r="E434" s="14">
        <v>29</v>
      </c>
      <c r="F434" s="12">
        <v>0.75</v>
      </c>
      <c r="G434" s="13">
        <f t="shared" si="14"/>
        <v>21.75</v>
      </c>
    </row>
    <row r="435" s="3" customFormat="1" spans="1:7">
      <c r="A435" s="3" t="s">
        <v>175</v>
      </c>
      <c r="B435" s="3" t="s">
        <v>176</v>
      </c>
      <c r="C435" s="3" t="s">
        <v>177</v>
      </c>
      <c r="D435" s="3" t="s">
        <v>29</v>
      </c>
      <c r="E435" s="14">
        <v>59</v>
      </c>
      <c r="F435" s="12">
        <v>0.78</v>
      </c>
      <c r="G435" s="13">
        <f t="shared" si="14"/>
        <v>46.02</v>
      </c>
    </row>
    <row r="436" s="3" customFormat="1" spans="1:7">
      <c r="A436" s="3" t="s">
        <v>178</v>
      </c>
      <c r="B436" s="3" t="s">
        <v>179</v>
      </c>
      <c r="C436" s="3" t="s">
        <v>14</v>
      </c>
      <c r="D436" s="3" t="s">
        <v>180</v>
      </c>
      <c r="E436" s="14">
        <v>49</v>
      </c>
      <c r="F436" s="12">
        <v>0.75</v>
      </c>
      <c r="G436" s="13">
        <f t="shared" si="14"/>
        <v>36.75</v>
      </c>
    </row>
    <row r="437" s="3" customFormat="1" spans="1:7">
      <c r="A437" s="3" t="s">
        <v>120</v>
      </c>
      <c r="B437" s="3" t="s">
        <v>121</v>
      </c>
      <c r="C437" s="3" t="s">
        <v>122</v>
      </c>
      <c r="D437" s="3" t="s">
        <v>29</v>
      </c>
      <c r="E437" s="14">
        <v>51.8</v>
      </c>
      <c r="F437" s="12">
        <v>0.78</v>
      </c>
      <c r="G437" s="13">
        <f t="shared" si="14"/>
        <v>40.404</v>
      </c>
    </row>
    <row r="438" s="3" customFormat="1" spans="1:7">
      <c r="A438" s="3" t="s">
        <v>181</v>
      </c>
      <c r="B438" s="3" t="s">
        <v>182</v>
      </c>
      <c r="C438" s="3" t="s">
        <v>183</v>
      </c>
      <c r="D438" s="3" t="s">
        <v>33</v>
      </c>
      <c r="E438" s="14">
        <v>49.8</v>
      </c>
      <c r="F438" s="12">
        <v>0.75</v>
      </c>
      <c r="G438" s="13">
        <f t="shared" si="14"/>
        <v>37.35</v>
      </c>
    </row>
    <row r="439" s="3" customFormat="1" spans="1:7">
      <c r="A439" s="3" t="s">
        <v>184</v>
      </c>
      <c r="B439" s="3" t="s">
        <v>185</v>
      </c>
      <c r="C439" s="3" t="s">
        <v>32</v>
      </c>
      <c r="D439" s="3" t="s">
        <v>33</v>
      </c>
      <c r="E439" s="14">
        <v>29</v>
      </c>
      <c r="F439" s="12">
        <v>0.75</v>
      </c>
      <c r="G439" s="13">
        <f t="shared" si="14"/>
        <v>21.75</v>
      </c>
    </row>
    <row r="440" s="3" customFormat="1" spans="1:7">
      <c r="A440" s="3" t="s">
        <v>34</v>
      </c>
      <c r="B440" s="3" t="s">
        <v>35</v>
      </c>
      <c r="C440" s="3" t="s">
        <v>36</v>
      </c>
      <c r="D440" s="3" t="s">
        <v>37</v>
      </c>
      <c r="E440" s="14">
        <v>20</v>
      </c>
      <c r="F440" s="12">
        <v>0.75</v>
      </c>
      <c r="G440" s="13">
        <f t="shared" si="14"/>
        <v>15</v>
      </c>
    </row>
    <row r="441" s="3" customFormat="1" spans="1:7">
      <c r="A441" s="3" t="s">
        <v>38</v>
      </c>
      <c r="B441" s="3" t="s">
        <v>39</v>
      </c>
      <c r="C441" s="3" t="s">
        <v>40</v>
      </c>
      <c r="D441" s="3" t="s">
        <v>29</v>
      </c>
      <c r="E441" s="14">
        <v>18</v>
      </c>
      <c r="F441" s="12">
        <v>1</v>
      </c>
      <c r="G441" s="13">
        <f t="shared" si="14"/>
        <v>18</v>
      </c>
    </row>
    <row r="442" s="3" customFormat="1" spans="1:7">
      <c r="A442" s="3" t="s">
        <v>41</v>
      </c>
      <c r="B442" s="3" t="s">
        <v>42</v>
      </c>
      <c r="C442" s="3" t="s">
        <v>43</v>
      </c>
      <c r="D442" s="3" t="s">
        <v>44</v>
      </c>
      <c r="E442" s="14">
        <v>38</v>
      </c>
      <c r="F442" s="12">
        <v>0.75</v>
      </c>
      <c r="G442" s="13">
        <f t="shared" si="14"/>
        <v>28.5</v>
      </c>
    </row>
    <row r="443" s="3" customFormat="1" spans="1:7">
      <c r="A443" s="3" t="s">
        <v>45</v>
      </c>
      <c r="B443" s="3" t="s">
        <v>46</v>
      </c>
      <c r="C443" s="3" t="s">
        <v>47</v>
      </c>
      <c r="D443" s="3" t="s">
        <v>48</v>
      </c>
      <c r="E443" s="14">
        <v>48</v>
      </c>
      <c r="F443" s="12">
        <v>0.75</v>
      </c>
      <c r="G443" s="13">
        <f t="shared" si="14"/>
        <v>36</v>
      </c>
    </row>
    <row r="444" s="3" customFormat="1" spans="1:7">
      <c r="A444" s="3" t="s">
        <v>49</v>
      </c>
      <c r="B444" s="3" t="s">
        <v>50</v>
      </c>
      <c r="C444" s="3" t="s">
        <v>51</v>
      </c>
      <c r="D444" s="3" t="s">
        <v>52</v>
      </c>
      <c r="E444" s="14">
        <v>39</v>
      </c>
      <c r="F444" s="12">
        <v>0.75</v>
      </c>
      <c r="G444" s="13">
        <f t="shared" si="14"/>
        <v>29.25</v>
      </c>
    </row>
    <row r="445" s="3" customFormat="1" spans="1:7">
      <c r="A445" s="3" t="s">
        <v>53</v>
      </c>
      <c r="B445" s="3" t="s">
        <v>54</v>
      </c>
      <c r="C445" s="3" t="s">
        <v>55</v>
      </c>
      <c r="D445" s="3" t="s">
        <v>25</v>
      </c>
      <c r="E445" s="14">
        <v>58</v>
      </c>
      <c r="F445" s="12">
        <v>0.75</v>
      </c>
      <c r="G445" s="13">
        <f t="shared" si="14"/>
        <v>43.5</v>
      </c>
    </row>
    <row r="446" s="3" customFormat="1" spans="1:7">
      <c r="A446" s="3" t="s">
        <v>56</v>
      </c>
      <c r="B446" s="3" t="s">
        <v>57</v>
      </c>
      <c r="C446" s="3" t="s">
        <v>58</v>
      </c>
      <c r="D446" s="3" t="s">
        <v>59</v>
      </c>
      <c r="E446" s="14">
        <v>52.9</v>
      </c>
      <c r="F446" s="12">
        <v>0.78</v>
      </c>
      <c r="G446" s="13">
        <f t="shared" si="14"/>
        <v>41.262</v>
      </c>
    </row>
    <row r="447" s="3" customFormat="1" spans="1:7">
      <c r="A447" s="3" t="s">
        <v>60</v>
      </c>
      <c r="B447" s="3" t="s">
        <v>61</v>
      </c>
      <c r="C447" s="3" t="s">
        <v>62</v>
      </c>
      <c r="D447" s="3" t="s">
        <v>59</v>
      </c>
      <c r="E447" s="14">
        <v>52.9</v>
      </c>
      <c r="F447" s="12">
        <v>0.78</v>
      </c>
      <c r="G447" s="13">
        <f t="shared" si="14"/>
        <v>41.262</v>
      </c>
    </row>
    <row r="448" s="3" customFormat="1" spans="1:7">
      <c r="A448" s="3" t="s">
        <v>63</v>
      </c>
      <c r="B448" s="3" t="s">
        <v>64</v>
      </c>
      <c r="C448" s="3" t="s">
        <v>65</v>
      </c>
      <c r="D448" s="3" t="s">
        <v>59</v>
      </c>
      <c r="E448" s="14">
        <v>55.9</v>
      </c>
      <c r="F448" s="12">
        <v>0.78</v>
      </c>
      <c r="G448" s="13">
        <f t="shared" si="14"/>
        <v>43.602</v>
      </c>
    </row>
    <row r="449" s="3" customFormat="1" spans="1:7">
      <c r="A449" s="3" t="s">
        <v>66</v>
      </c>
      <c r="B449" s="3" t="s">
        <v>67</v>
      </c>
      <c r="C449" s="3" t="s">
        <v>68</v>
      </c>
      <c r="D449" s="3" t="s">
        <v>59</v>
      </c>
      <c r="E449" s="14">
        <v>55.9</v>
      </c>
      <c r="F449" s="12">
        <v>0.78</v>
      </c>
      <c r="G449" s="13">
        <f t="shared" si="14"/>
        <v>43.602</v>
      </c>
    </row>
    <row r="450" s="3" customFormat="1" spans="1:7">
      <c r="A450" s="3" t="s">
        <v>69</v>
      </c>
      <c r="B450" s="3" t="s">
        <v>70</v>
      </c>
      <c r="C450" s="3" t="s">
        <v>71</v>
      </c>
      <c r="D450" s="3" t="s">
        <v>59</v>
      </c>
      <c r="E450" s="14">
        <v>69.9</v>
      </c>
      <c r="F450" s="12">
        <v>0.78</v>
      </c>
      <c r="G450" s="13">
        <f t="shared" si="14"/>
        <v>54.522</v>
      </c>
    </row>
    <row r="451" s="3" customFormat="1" spans="1:7">
      <c r="A451" s="3" t="s">
        <v>72</v>
      </c>
      <c r="B451" s="3" t="s">
        <v>73</v>
      </c>
      <c r="C451" s="3" t="s">
        <v>71</v>
      </c>
      <c r="D451" s="3" t="s">
        <v>59</v>
      </c>
      <c r="E451" s="14">
        <v>69.9</v>
      </c>
      <c r="F451" s="12">
        <v>0.78</v>
      </c>
      <c r="G451" s="13">
        <f t="shared" si="14"/>
        <v>54.522</v>
      </c>
    </row>
    <row r="452" s="3" customFormat="1" spans="1:7">
      <c r="A452" s="3" t="s">
        <v>74</v>
      </c>
      <c r="B452" s="3" t="s">
        <v>75</v>
      </c>
      <c r="C452" s="3" t="s">
        <v>76</v>
      </c>
      <c r="D452" s="3" t="s">
        <v>59</v>
      </c>
      <c r="E452" s="14">
        <v>69.9</v>
      </c>
      <c r="F452" s="12">
        <v>0.78</v>
      </c>
      <c r="G452" s="13">
        <f t="shared" si="14"/>
        <v>54.522</v>
      </c>
    </row>
    <row r="453" s="3" customFormat="1" spans="1:7">
      <c r="A453" s="3" t="s">
        <v>77</v>
      </c>
      <c r="B453" s="3" t="s">
        <v>78</v>
      </c>
      <c r="C453" s="3" t="s">
        <v>79</v>
      </c>
      <c r="D453" s="3" t="s">
        <v>59</v>
      </c>
      <c r="E453" s="14">
        <v>69.9</v>
      </c>
      <c r="F453" s="12">
        <v>0.78</v>
      </c>
      <c r="G453" s="13">
        <f t="shared" si="14"/>
        <v>54.522</v>
      </c>
    </row>
    <row r="454" s="3" customFormat="1" spans="1:7">
      <c r="A454" s="3" t="s">
        <v>80</v>
      </c>
      <c r="B454" s="3" t="s">
        <v>81</v>
      </c>
      <c r="C454" s="3" t="s">
        <v>82</v>
      </c>
      <c r="D454" s="3" t="s">
        <v>59</v>
      </c>
      <c r="E454" s="14">
        <v>38.9</v>
      </c>
      <c r="F454" s="12">
        <v>0.78</v>
      </c>
      <c r="G454" s="13">
        <f t="shared" si="14"/>
        <v>30.342</v>
      </c>
    </row>
    <row r="455" s="3" customFormat="1" spans="1:7">
      <c r="A455" s="3" t="s">
        <v>83</v>
      </c>
      <c r="B455" s="3" t="s">
        <v>84</v>
      </c>
      <c r="C455" s="3" t="s">
        <v>85</v>
      </c>
      <c r="D455" s="3" t="s">
        <v>59</v>
      </c>
      <c r="E455" s="14">
        <v>38.9</v>
      </c>
      <c r="F455" s="12">
        <v>0.78</v>
      </c>
      <c r="G455" s="13">
        <f t="shared" si="14"/>
        <v>30.342</v>
      </c>
    </row>
    <row r="456" s="3" customFormat="1" spans="1:7">
      <c r="A456" s="3" t="s">
        <v>86</v>
      </c>
      <c r="B456" s="3" t="s">
        <v>87</v>
      </c>
      <c r="C456" s="3" t="s">
        <v>88</v>
      </c>
      <c r="D456" s="3" t="s">
        <v>59</v>
      </c>
      <c r="E456" s="14">
        <v>38.9</v>
      </c>
      <c r="F456" s="12">
        <v>0.78</v>
      </c>
      <c r="G456" s="13">
        <f t="shared" si="14"/>
        <v>30.342</v>
      </c>
    </row>
    <row r="457" s="3" customFormat="1" spans="1:7">
      <c r="A457" s="3" t="s">
        <v>89</v>
      </c>
      <c r="B457" s="3" t="s">
        <v>90</v>
      </c>
      <c r="C457" s="3" t="s">
        <v>91</v>
      </c>
      <c r="D457" s="3" t="s">
        <v>59</v>
      </c>
      <c r="E457" s="14">
        <v>38.9</v>
      </c>
      <c r="F457" s="12">
        <v>0.78</v>
      </c>
      <c r="G457" s="13">
        <f t="shared" si="14"/>
        <v>30.342</v>
      </c>
    </row>
    <row r="458" s="3" customFormat="1" spans="1:7">
      <c r="A458" s="3" t="s">
        <v>92</v>
      </c>
      <c r="B458" s="3" t="s">
        <v>93</v>
      </c>
      <c r="C458" s="3" t="s">
        <v>94</v>
      </c>
      <c r="D458" s="3" t="s">
        <v>95</v>
      </c>
      <c r="E458" s="14">
        <v>49</v>
      </c>
      <c r="F458" s="12">
        <v>0.75</v>
      </c>
      <c r="G458" s="13">
        <f t="shared" si="14"/>
        <v>36.75</v>
      </c>
    </row>
    <row r="459" s="3" customFormat="1" spans="1:7">
      <c r="A459" s="3" t="s">
        <v>96</v>
      </c>
      <c r="B459" s="3" t="s">
        <v>97</v>
      </c>
      <c r="C459" s="3" t="s">
        <v>94</v>
      </c>
      <c r="D459" s="3" t="s">
        <v>95</v>
      </c>
      <c r="E459" s="14">
        <v>49</v>
      </c>
      <c r="F459" s="12">
        <v>0.75</v>
      </c>
      <c r="G459" s="13">
        <f t="shared" si="14"/>
        <v>36.75</v>
      </c>
    </row>
    <row r="460" s="3" customFormat="1" spans="1:7">
      <c r="A460" s="3" t="s">
        <v>98</v>
      </c>
      <c r="B460" s="3" t="s">
        <v>99</v>
      </c>
      <c r="C460" s="3" t="s">
        <v>94</v>
      </c>
      <c r="D460" s="3" t="s">
        <v>95</v>
      </c>
      <c r="E460" s="14">
        <v>49</v>
      </c>
      <c r="F460" s="12">
        <v>0.75</v>
      </c>
      <c r="G460" s="13">
        <f t="shared" si="14"/>
        <v>36.75</v>
      </c>
    </row>
    <row r="461" s="3" customFormat="1" spans="1:7">
      <c r="A461" s="3" t="s">
        <v>100</v>
      </c>
      <c r="B461" s="3" t="s">
        <v>101</v>
      </c>
      <c r="C461" s="3" t="s">
        <v>94</v>
      </c>
      <c r="D461" s="3" t="s">
        <v>95</v>
      </c>
      <c r="E461" s="14">
        <v>49</v>
      </c>
      <c r="F461" s="12">
        <v>0.75</v>
      </c>
      <c r="G461" s="13">
        <f t="shared" si="14"/>
        <v>36.75</v>
      </c>
    </row>
    <row r="462" s="1" customFormat="1" spans="2:7">
      <c r="B462" s="1" t="s">
        <v>186</v>
      </c>
      <c r="E462" s="33">
        <v>8</v>
      </c>
      <c r="F462" s="12">
        <v>1</v>
      </c>
      <c r="G462" s="13">
        <f t="shared" si="14"/>
        <v>8</v>
      </c>
    </row>
    <row r="463" s="1" customFormat="1" spans="2:7">
      <c r="B463" s="1" t="s">
        <v>102</v>
      </c>
      <c r="C463" s="1" t="s">
        <v>103</v>
      </c>
      <c r="E463" s="1">
        <v>8.7</v>
      </c>
      <c r="F463" s="12">
        <v>1</v>
      </c>
      <c r="G463" s="13">
        <f t="shared" si="14"/>
        <v>8.7</v>
      </c>
    </row>
    <row r="464" s="1" customFormat="1" spans="6:7">
      <c r="F464" s="12"/>
      <c r="G464" s="13">
        <f>SUM(G433:G463)</f>
        <v>1093.958</v>
      </c>
    </row>
    <row r="465" s="1" customFormat="1" ht="15.6" spans="1:7">
      <c r="A465" s="5" t="s">
        <v>189</v>
      </c>
      <c r="B465" s="5"/>
      <c r="C465" s="5"/>
      <c r="D465" s="5"/>
      <c r="E465" s="5"/>
      <c r="F465" s="5"/>
      <c r="G465" s="5"/>
    </row>
    <row r="466" s="1" customFormat="1" spans="1:7">
      <c r="A466" s="27" t="s">
        <v>1</v>
      </c>
      <c r="B466" s="27" t="s">
        <v>2</v>
      </c>
      <c r="C466" s="27" t="s">
        <v>3</v>
      </c>
      <c r="D466" s="27" t="s">
        <v>4</v>
      </c>
      <c r="E466" s="27" t="s">
        <v>5</v>
      </c>
      <c r="F466" s="28" t="s">
        <v>6</v>
      </c>
      <c r="G466" s="8" t="s">
        <v>7</v>
      </c>
    </row>
    <row r="467" s="3" customFormat="1" spans="1:7">
      <c r="A467" s="3" t="s">
        <v>190</v>
      </c>
      <c r="B467" s="3" t="s">
        <v>191</v>
      </c>
      <c r="C467" s="3" t="s">
        <v>192</v>
      </c>
      <c r="D467" s="3" t="s">
        <v>29</v>
      </c>
      <c r="E467" s="14">
        <v>48</v>
      </c>
      <c r="F467" s="12">
        <v>0.78</v>
      </c>
      <c r="G467" s="13">
        <f t="shared" ref="G467:G491" si="15">E467*F467</f>
        <v>37.44</v>
      </c>
    </row>
    <row r="468" s="3" customFormat="1" spans="1:7">
      <c r="A468" s="3" t="s">
        <v>193</v>
      </c>
      <c r="B468" s="3" t="s">
        <v>194</v>
      </c>
      <c r="C468" s="3" t="s">
        <v>195</v>
      </c>
      <c r="D468" s="3" t="s">
        <v>11</v>
      </c>
      <c r="E468" s="14">
        <v>61</v>
      </c>
      <c r="F468" s="12">
        <v>0.75</v>
      </c>
      <c r="G468" s="13">
        <f t="shared" si="15"/>
        <v>45.75</v>
      </c>
    </row>
    <row r="469" s="3" customFormat="1" spans="1:7">
      <c r="A469" s="3" t="s">
        <v>34</v>
      </c>
      <c r="B469" s="3" t="s">
        <v>35</v>
      </c>
      <c r="C469" s="3" t="s">
        <v>36</v>
      </c>
      <c r="D469" s="3" t="s">
        <v>37</v>
      </c>
      <c r="E469" s="14">
        <v>20</v>
      </c>
      <c r="F469" s="12">
        <v>0.75</v>
      </c>
      <c r="G469" s="13">
        <f t="shared" si="15"/>
        <v>15</v>
      </c>
    </row>
    <row r="470" s="3" customFormat="1" spans="1:7">
      <c r="A470" s="3" t="s">
        <v>38</v>
      </c>
      <c r="B470" s="3" t="s">
        <v>39</v>
      </c>
      <c r="C470" s="3" t="s">
        <v>40</v>
      </c>
      <c r="D470" s="3" t="s">
        <v>29</v>
      </c>
      <c r="E470" s="14">
        <v>18</v>
      </c>
      <c r="F470" s="12">
        <v>1</v>
      </c>
      <c r="G470" s="13">
        <f t="shared" si="15"/>
        <v>18</v>
      </c>
    </row>
    <row r="471" s="3" customFormat="1" spans="1:7">
      <c r="A471" s="3" t="s">
        <v>41</v>
      </c>
      <c r="B471" s="3" t="s">
        <v>42</v>
      </c>
      <c r="C471" s="3" t="s">
        <v>43</v>
      </c>
      <c r="D471" s="3" t="s">
        <v>44</v>
      </c>
      <c r="E471" s="14">
        <v>38</v>
      </c>
      <c r="F471" s="12">
        <v>0.75</v>
      </c>
      <c r="G471" s="13">
        <f t="shared" si="15"/>
        <v>28.5</v>
      </c>
    </row>
    <row r="472" s="3" customFormat="1" spans="1:7">
      <c r="A472" s="3" t="s">
        <v>45</v>
      </c>
      <c r="B472" s="3" t="s">
        <v>46</v>
      </c>
      <c r="C472" s="3" t="s">
        <v>47</v>
      </c>
      <c r="D472" s="3" t="s">
        <v>48</v>
      </c>
      <c r="E472" s="14">
        <v>48</v>
      </c>
      <c r="F472" s="12">
        <v>0.75</v>
      </c>
      <c r="G472" s="13">
        <f t="shared" si="15"/>
        <v>36</v>
      </c>
    </row>
    <row r="473" s="3" customFormat="1" spans="1:7">
      <c r="A473" s="3" t="s">
        <v>49</v>
      </c>
      <c r="B473" s="3" t="s">
        <v>50</v>
      </c>
      <c r="C473" s="3" t="s">
        <v>51</v>
      </c>
      <c r="D473" s="3" t="s">
        <v>52</v>
      </c>
      <c r="E473" s="14">
        <v>39</v>
      </c>
      <c r="F473" s="12">
        <v>0.75</v>
      </c>
      <c r="G473" s="13">
        <f t="shared" si="15"/>
        <v>29.25</v>
      </c>
    </row>
    <row r="474" s="3" customFormat="1" spans="1:7">
      <c r="A474" s="3" t="s">
        <v>53</v>
      </c>
      <c r="B474" s="3" t="s">
        <v>54</v>
      </c>
      <c r="C474" s="3" t="s">
        <v>55</v>
      </c>
      <c r="D474" s="3" t="s">
        <v>25</v>
      </c>
      <c r="E474" s="14">
        <v>58</v>
      </c>
      <c r="F474" s="12">
        <v>0.75</v>
      </c>
      <c r="G474" s="13">
        <f t="shared" si="15"/>
        <v>43.5</v>
      </c>
    </row>
    <row r="475" s="3" customFormat="1" spans="1:7">
      <c r="A475" s="3" t="s">
        <v>56</v>
      </c>
      <c r="B475" s="3" t="s">
        <v>57</v>
      </c>
      <c r="C475" s="3" t="s">
        <v>58</v>
      </c>
      <c r="D475" s="3" t="s">
        <v>59</v>
      </c>
      <c r="E475" s="14">
        <v>52.9</v>
      </c>
      <c r="F475" s="12">
        <v>0.78</v>
      </c>
      <c r="G475" s="13">
        <f t="shared" si="15"/>
        <v>41.262</v>
      </c>
    </row>
    <row r="476" s="3" customFormat="1" spans="1:7">
      <c r="A476" s="3" t="s">
        <v>60</v>
      </c>
      <c r="B476" s="3" t="s">
        <v>61</v>
      </c>
      <c r="C476" s="3" t="s">
        <v>62</v>
      </c>
      <c r="D476" s="3" t="s">
        <v>59</v>
      </c>
      <c r="E476" s="14">
        <v>52.9</v>
      </c>
      <c r="F476" s="12">
        <v>0.78</v>
      </c>
      <c r="G476" s="13">
        <f t="shared" si="15"/>
        <v>41.262</v>
      </c>
    </row>
    <row r="477" s="3" customFormat="1" spans="1:7">
      <c r="A477" s="3" t="s">
        <v>63</v>
      </c>
      <c r="B477" s="3" t="s">
        <v>64</v>
      </c>
      <c r="C477" s="3" t="s">
        <v>65</v>
      </c>
      <c r="D477" s="3" t="s">
        <v>59</v>
      </c>
      <c r="E477" s="14">
        <v>55.9</v>
      </c>
      <c r="F477" s="12">
        <v>0.78</v>
      </c>
      <c r="G477" s="13">
        <f t="shared" si="15"/>
        <v>43.602</v>
      </c>
    </row>
    <row r="478" s="3" customFormat="1" spans="1:7">
      <c r="A478" s="3" t="s">
        <v>66</v>
      </c>
      <c r="B478" s="3" t="s">
        <v>67</v>
      </c>
      <c r="C478" s="3" t="s">
        <v>68</v>
      </c>
      <c r="D478" s="3" t="s">
        <v>59</v>
      </c>
      <c r="E478" s="14">
        <v>55.9</v>
      </c>
      <c r="F478" s="12">
        <v>0.78</v>
      </c>
      <c r="G478" s="13">
        <f t="shared" si="15"/>
        <v>43.602</v>
      </c>
    </row>
    <row r="479" s="3" customFormat="1" spans="1:7">
      <c r="A479" s="3" t="s">
        <v>69</v>
      </c>
      <c r="B479" s="3" t="s">
        <v>70</v>
      </c>
      <c r="C479" s="3" t="s">
        <v>71</v>
      </c>
      <c r="D479" s="3" t="s">
        <v>59</v>
      </c>
      <c r="E479" s="14">
        <v>69.9</v>
      </c>
      <c r="F479" s="12">
        <v>0.78</v>
      </c>
      <c r="G479" s="13">
        <f t="shared" si="15"/>
        <v>54.522</v>
      </c>
    </row>
    <row r="480" s="3" customFormat="1" spans="1:7">
      <c r="A480" s="3" t="s">
        <v>72</v>
      </c>
      <c r="B480" s="3" t="s">
        <v>73</v>
      </c>
      <c r="C480" s="3" t="s">
        <v>71</v>
      </c>
      <c r="D480" s="3" t="s">
        <v>59</v>
      </c>
      <c r="E480" s="14">
        <v>69.9</v>
      </c>
      <c r="F480" s="12">
        <v>0.78</v>
      </c>
      <c r="G480" s="13">
        <f t="shared" si="15"/>
        <v>54.522</v>
      </c>
    </row>
    <row r="481" s="3" customFormat="1" spans="1:7">
      <c r="A481" s="3" t="s">
        <v>74</v>
      </c>
      <c r="B481" s="3" t="s">
        <v>75</v>
      </c>
      <c r="C481" s="3" t="s">
        <v>76</v>
      </c>
      <c r="D481" s="3" t="s">
        <v>59</v>
      </c>
      <c r="E481" s="14">
        <v>69.9</v>
      </c>
      <c r="F481" s="12">
        <v>0.78</v>
      </c>
      <c r="G481" s="13">
        <f t="shared" si="15"/>
        <v>54.522</v>
      </c>
    </row>
    <row r="482" s="3" customFormat="1" spans="1:7">
      <c r="A482" s="3" t="s">
        <v>77</v>
      </c>
      <c r="B482" s="3" t="s">
        <v>78</v>
      </c>
      <c r="C482" s="3" t="s">
        <v>79</v>
      </c>
      <c r="D482" s="3" t="s">
        <v>59</v>
      </c>
      <c r="E482" s="14">
        <v>69.9</v>
      </c>
      <c r="F482" s="12">
        <v>0.78</v>
      </c>
      <c r="G482" s="13">
        <f t="shared" si="15"/>
        <v>54.522</v>
      </c>
    </row>
    <row r="483" s="3" customFormat="1" spans="1:7">
      <c r="A483" s="3" t="s">
        <v>80</v>
      </c>
      <c r="B483" s="3" t="s">
        <v>81</v>
      </c>
      <c r="C483" s="3" t="s">
        <v>82</v>
      </c>
      <c r="D483" s="3" t="s">
        <v>59</v>
      </c>
      <c r="E483" s="14">
        <v>38.9</v>
      </c>
      <c r="F483" s="12">
        <v>0.78</v>
      </c>
      <c r="G483" s="13">
        <f t="shared" si="15"/>
        <v>30.342</v>
      </c>
    </row>
    <row r="484" s="3" customFormat="1" spans="1:7">
      <c r="A484" s="3" t="s">
        <v>83</v>
      </c>
      <c r="B484" s="3" t="s">
        <v>84</v>
      </c>
      <c r="C484" s="3" t="s">
        <v>85</v>
      </c>
      <c r="D484" s="3" t="s">
        <v>59</v>
      </c>
      <c r="E484" s="14">
        <v>38.9</v>
      </c>
      <c r="F484" s="12">
        <v>0.78</v>
      </c>
      <c r="G484" s="13">
        <f t="shared" si="15"/>
        <v>30.342</v>
      </c>
    </row>
    <row r="485" s="3" customFormat="1" spans="1:7">
      <c r="A485" s="3" t="s">
        <v>86</v>
      </c>
      <c r="B485" s="3" t="s">
        <v>87</v>
      </c>
      <c r="C485" s="3" t="s">
        <v>88</v>
      </c>
      <c r="D485" s="3" t="s">
        <v>59</v>
      </c>
      <c r="E485" s="14">
        <v>38.9</v>
      </c>
      <c r="F485" s="12">
        <v>0.78</v>
      </c>
      <c r="G485" s="13">
        <f t="shared" si="15"/>
        <v>30.342</v>
      </c>
    </row>
    <row r="486" s="3" customFormat="1" spans="1:7">
      <c r="A486" s="3" t="s">
        <v>89</v>
      </c>
      <c r="B486" s="3" t="s">
        <v>90</v>
      </c>
      <c r="C486" s="3" t="s">
        <v>91</v>
      </c>
      <c r="D486" s="3" t="s">
        <v>59</v>
      </c>
      <c r="E486" s="14">
        <v>38.9</v>
      </c>
      <c r="F486" s="12">
        <v>0.78</v>
      </c>
      <c r="G486" s="13">
        <f t="shared" si="15"/>
        <v>30.342</v>
      </c>
    </row>
    <row r="487" s="3" customFormat="1" spans="1:7">
      <c r="A487" s="3" t="s">
        <v>92</v>
      </c>
      <c r="B487" s="3" t="s">
        <v>93</v>
      </c>
      <c r="C487" s="3" t="s">
        <v>94</v>
      </c>
      <c r="D487" s="3" t="s">
        <v>95</v>
      </c>
      <c r="E487" s="14">
        <v>49</v>
      </c>
      <c r="F487" s="12">
        <v>0.75</v>
      </c>
      <c r="G487" s="13">
        <f t="shared" si="15"/>
        <v>36.75</v>
      </c>
    </row>
    <row r="488" s="3" customFormat="1" spans="1:7">
      <c r="A488" s="3" t="s">
        <v>96</v>
      </c>
      <c r="B488" s="3" t="s">
        <v>97</v>
      </c>
      <c r="C488" s="3" t="s">
        <v>94</v>
      </c>
      <c r="D488" s="3" t="s">
        <v>95</v>
      </c>
      <c r="E488" s="14">
        <v>49</v>
      </c>
      <c r="F488" s="12">
        <v>0.75</v>
      </c>
      <c r="G488" s="13">
        <f t="shared" si="15"/>
        <v>36.75</v>
      </c>
    </row>
    <row r="489" s="3" customFormat="1" spans="1:7">
      <c r="A489" s="3" t="s">
        <v>98</v>
      </c>
      <c r="B489" s="3" t="s">
        <v>99</v>
      </c>
      <c r="C489" s="3" t="s">
        <v>94</v>
      </c>
      <c r="D489" s="3" t="s">
        <v>95</v>
      </c>
      <c r="E489" s="14">
        <v>49</v>
      </c>
      <c r="F489" s="12">
        <v>0.75</v>
      </c>
      <c r="G489" s="13">
        <f t="shared" si="15"/>
        <v>36.75</v>
      </c>
    </row>
    <row r="490" s="3" customFormat="1" spans="1:7">
      <c r="A490" s="3" t="s">
        <v>100</v>
      </c>
      <c r="B490" s="3" t="s">
        <v>101</v>
      </c>
      <c r="C490" s="3" t="s">
        <v>94</v>
      </c>
      <c r="D490" s="3" t="s">
        <v>95</v>
      </c>
      <c r="E490" s="14">
        <v>49</v>
      </c>
      <c r="F490" s="12">
        <v>0.75</v>
      </c>
      <c r="G490" s="13">
        <f t="shared" si="15"/>
        <v>36.75</v>
      </c>
    </row>
    <row r="491" s="1" customFormat="1" spans="2:7">
      <c r="B491" s="1" t="s">
        <v>102</v>
      </c>
      <c r="C491" s="1" t="s">
        <v>103</v>
      </c>
      <c r="E491" s="1">
        <v>8.7</v>
      </c>
      <c r="F491" s="12">
        <v>1</v>
      </c>
      <c r="G491" s="13">
        <f t="shared" si="15"/>
        <v>8.7</v>
      </c>
    </row>
    <row r="492" s="1" customFormat="1" spans="6:7">
      <c r="F492" s="12"/>
      <c r="G492" s="13">
        <f>SUM(G467:G491)</f>
        <v>918.324</v>
      </c>
    </row>
    <row r="493" s="1" customFormat="1" ht="15.6" spans="1:7">
      <c r="A493" s="5" t="s">
        <v>196</v>
      </c>
      <c r="B493" s="5"/>
      <c r="C493" s="5"/>
      <c r="D493" s="5"/>
      <c r="E493" s="5"/>
      <c r="F493" s="5"/>
      <c r="G493" s="5"/>
    </row>
    <row r="494" s="1" customFormat="1" spans="1:7">
      <c r="A494" s="27" t="s">
        <v>1</v>
      </c>
      <c r="B494" s="27" t="s">
        <v>2</v>
      </c>
      <c r="C494" s="27" t="s">
        <v>3</v>
      </c>
      <c r="D494" s="27" t="s">
        <v>4</v>
      </c>
      <c r="E494" s="27" t="s">
        <v>5</v>
      </c>
      <c r="F494" s="28" t="s">
        <v>6</v>
      </c>
      <c r="G494" s="8" t="s">
        <v>7</v>
      </c>
    </row>
    <row r="495" s="3" customFormat="1" spans="1:7">
      <c r="A495" s="3" t="s">
        <v>190</v>
      </c>
      <c r="B495" s="3" t="s">
        <v>191</v>
      </c>
      <c r="C495" s="3" t="s">
        <v>192</v>
      </c>
      <c r="D495" s="3" t="s">
        <v>29</v>
      </c>
      <c r="E495" s="14">
        <v>48</v>
      </c>
      <c r="F495" s="12">
        <v>0.78</v>
      </c>
      <c r="G495" s="13">
        <f t="shared" ref="G495:G519" si="16">E495*F495</f>
        <v>37.44</v>
      </c>
    </row>
    <row r="496" s="3" customFormat="1" spans="1:7">
      <c r="A496" s="3" t="s">
        <v>193</v>
      </c>
      <c r="B496" s="3" t="s">
        <v>194</v>
      </c>
      <c r="C496" s="3" t="s">
        <v>195</v>
      </c>
      <c r="D496" s="3" t="s">
        <v>11</v>
      </c>
      <c r="E496" s="14">
        <v>61</v>
      </c>
      <c r="F496" s="12">
        <v>0.75</v>
      </c>
      <c r="G496" s="13">
        <f t="shared" si="16"/>
        <v>45.75</v>
      </c>
    </row>
    <row r="497" s="3" customFormat="1" spans="1:7">
      <c r="A497" s="3" t="s">
        <v>34</v>
      </c>
      <c r="B497" s="3" t="s">
        <v>35</v>
      </c>
      <c r="C497" s="3" t="s">
        <v>36</v>
      </c>
      <c r="D497" s="3" t="s">
        <v>37</v>
      </c>
      <c r="E497" s="14">
        <v>20</v>
      </c>
      <c r="F497" s="12">
        <v>0.75</v>
      </c>
      <c r="G497" s="13">
        <f t="shared" si="16"/>
        <v>15</v>
      </c>
    </row>
    <row r="498" s="3" customFormat="1" spans="1:7">
      <c r="A498" s="3" t="s">
        <v>38</v>
      </c>
      <c r="B498" s="3" t="s">
        <v>39</v>
      </c>
      <c r="C498" s="3" t="s">
        <v>40</v>
      </c>
      <c r="D498" s="3" t="s">
        <v>29</v>
      </c>
      <c r="E498" s="14">
        <v>18</v>
      </c>
      <c r="F498" s="12">
        <v>1</v>
      </c>
      <c r="G498" s="13">
        <f t="shared" si="16"/>
        <v>18</v>
      </c>
    </row>
    <row r="499" s="3" customFormat="1" spans="1:7">
      <c r="A499" s="3" t="s">
        <v>41</v>
      </c>
      <c r="B499" s="3" t="s">
        <v>42</v>
      </c>
      <c r="C499" s="3" t="s">
        <v>43</v>
      </c>
      <c r="D499" s="3" t="s">
        <v>44</v>
      </c>
      <c r="E499" s="14">
        <v>38</v>
      </c>
      <c r="F499" s="12">
        <v>0.75</v>
      </c>
      <c r="G499" s="13">
        <f t="shared" si="16"/>
        <v>28.5</v>
      </c>
    </row>
    <row r="500" s="3" customFormat="1" spans="1:7">
      <c r="A500" s="3" t="s">
        <v>45</v>
      </c>
      <c r="B500" s="3" t="s">
        <v>46</v>
      </c>
      <c r="C500" s="3" t="s">
        <v>47</v>
      </c>
      <c r="D500" s="3" t="s">
        <v>48</v>
      </c>
      <c r="E500" s="14">
        <v>48</v>
      </c>
      <c r="F500" s="12">
        <v>0.75</v>
      </c>
      <c r="G500" s="13">
        <f t="shared" si="16"/>
        <v>36</v>
      </c>
    </row>
    <row r="501" s="3" customFormat="1" spans="1:7">
      <c r="A501" s="3" t="s">
        <v>49</v>
      </c>
      <c r="B501" s="3" t="s">
        <v>50</v>
      </c>
      <c r="C501" s="3" t="s">
        <v>51</v>
      </c>
      <c r="D501" s="3" t="s">
        <v>52</v>
      </c>
      <c r="E501" s="14">
        <v>39</v>
      </c>
      <c r="F501" s="12">
        <v>0.75</v>
      </c>
      <c r="G501" s="13">
        <f t="shared" si="16"/>
        <v>29.25</v>
      </c>
    </row>
    <row r="502" s="3" customFormat="1" spans="1:7">
      <c r="A502" s="3" t="s">
        <v>53</v>
      </c>
      <c r="B502" s="3" t="s">
        <v>54</v>
      </c>
      <c r="C502" s="3" t="s">
        <v>55</v>
      </c>
      <c r="D502" s="3" t="s">
        <v>25</v>
      </c>
      <c r="E502" s="14">
        <v>58</v>
      </c>
      <c r="F502" s="12">
        <v>0.75</v>
      </c>
      <c r="G502" s="13">
        <f t="shared" si="16"/>
        <v>43.5</v>
      </c>
    </row>
    <row r="503" s="3" customFormat="1" spans="1:7">
      <c r="A503" s="3" t="s">
        <v>56</v>
      </c>
      <c r="B503" s="3" t="s">
        <v>57</v>
      </c>
      <c r="C503" s="3" t="s">
        <v>58</v>
      </c>
      <c r="D503" s="3" t="s">
        <v>59</v>
      </c>
      <c r="E503" s="14">
        <v>52.9</v>
      </c>
      <c r="F503" s="12">
        <v>0.78</v>
      </c>
      <c r="G503" s="13">
        <f t="shared" si="16"/>
        <v>41.262</v>
      </c>
    </row>
    <row r="504" s="3" customFormat="1" spans="1:7">
      <c r="A504" s="3" t="s">
        <v>60</v>
      </c>
      <c r="B504" s="3" t="s">
        <v>61</v>
      </c>
      <c r="C504" s="3" t="s">
        <v>62</v>
      </c>
      <c r="D504" s="3" t="s">
        <v>59</v>
      </c>
      <c r="E504" s="14">
        <v>52.9</v>
      </c>
      <c r="F504" s="12">
        <v>0.78</v>
      </c>
      <c r="G504" s="13">
        <f t="shared" si="16"/>
        <v>41.262</v>
      </c>
    </row>
    <row r="505" s="3" customFormat="1" spans="1:7">
      <c r="A505" s="3" t="s">
        <v>63</v>
      </c>
      <c r="B505" s="3" t="s">
        <v>64</v>
      </c>
      <c r="C505" s="3" t="s">
        <v>65</v>
      </c>
      <c r="D505" s="3" t="s">
        <v>59</v>
      </c>
      <c r="E505" s="14">
        <v>55.9</v>
      </c>
      <c r="F505" s="12">
        <v>0.78</v>
      </c>
      <c r="G505" s="13">
        <f t="shared" si="16"/>
        <v>43.602</v>
      </c>
    </row>
    <row r="506" s="3" customFormat="1" spans="1:7">
      <c r="A506" s="3" t="s">
        <v>66</v>
      </c>
      <c r="B506" s="3" t="s">
        <v>67</v>
      </c>
      <c r="C506" s="3" t="s">
        <v>68</v>
      </c>
      <c r="D506" s="3" t="s">
        <v>59</v>
      </c>
      <c r="E506" s="14">
        <v>55.9</v>
      </c>
      <c r="F506" s="12">
        <v>0.78</v>
      </c>
      <c r="G506" s="13">
        <f t="shared" si="16"/>
        <v>43.602</v>
      </c>
    </row>
    <row r="507" s="3" customFormat="1" spans="1:7">
      <c r="A507" s="3" t="s">
        <v>69</v>
      </c>
      <c r="B507" s="3" t="s">
        <v>70</v>
      </c>
      <c r="C507" s="3" t="s">
        <v>71</v>
      </c>
      <c r="D507" s="3" t="s">
        <v>59</v>
      </c>
      <c r="E507" s="14">
        <v>69.9</v>
      </c>
      <c r="F507" s="12">
        <v>0.78</v>
      </c>
      <c r="G507" s="13">
        <f t="shared" si="16"/>
        <v>54.522</v>
      </c>
    </row>
    <row r="508" s="3" customFormat="1" spans="1:7">
      <c r="A508" s="3" t="s">
        <v>72</v>
      </c>
      <c r="B508" s="3" t="s">
        <v>73</v>
      </c>
      <c r="C508" s="3" t="s">
        <v>71</v>
      </c>
      <c r="D508" s="3" t="s">
        <v>59</v>
      </c>
      <c r="E508" s="14">
        <v>69.9</v>
      </c>
      <c r="F508" s="12">
        <v>0.78</v>
      </c>
      <c r="G508" s="13">
        <f t="shared" si="16"/>
        <v>54.522</v>
      </c>
    </row>
    <row r="509" s="3" customFormat="1" spans="1:7">
      <c r="A509" s="3" t="s">
        <v>74</v>
      </c>
      <c r="B509" s="3" t="s">
        <v>75</v>
      </c>
      <c r="C509" s="3" t="s">
        <v>76</v>
      </c>
      <c r="D509" s="3" t="s">
        <v>59</v>
      </c>
      <c r="E509" s="14">
        <v>69.9</v>
      </c>
      <c r="F509" s="12">
        <v>0.78</v>
      </c>
      <c r="G509" s="13">
        <f t="shared" si="16"/>
        <v>54.522</v>
      </c>
    </row>
    <row r="510" s="3" customFormat="1" spans="1:7">
      <c r="A510" s="3" t="s">
        <v>77</v>
      </c>
      <c r="B510" s="3" t="s">
        <v>78</v>
      </c>
      <c r="C510" s="3" t="s">
        <v>79</v>
      </c>
      <c r="D510" s="3" t="s">
        <v>59</v>
      </c>
      <c r="E510" s="14">
        <v>69.9</v>
      </c>
      <c r="F510" s="12">
        <v>0.78</v>
      </c>
      <c r="G510" s="13">
        <f t="shared" si="16"/>
        <v>54.522</v>
      </c>
    </row>
    <row r="511" s="3" customFormat="1" spans="1:7">
      <c r="A511" s="3" t="s">
        <v>80</v>
      </c>
      <c r="B511" s="3" t="s">
        <v>81</v>
      </c>
      <c r="C511" s="3" t="s">
        <v>82</v>
      </c>
      <c r="D511" s="3" t="s">
        <v>59</v>
      </c>
      <c r="E511" s="14">
        <v>38.9</v>
      </c>
      <c r="F511" s="12">
        <v>0.78</v>
      </c>
      <c r="G511" s="13">
        <f t="shared" si="16"/>
        <v>30.342</v>
      </c>
    </row>
    <row r="512" s="3" customFormat="1" spans="1:7">
      <c r="A512" s="3" t="s">
        <v>83</v>
      </c>
      <c r="B512" s="3" t="s">
        <v>84</v>
      </c>
      <c r="C512" s="3" t="s">
        <v>85</v>
      </c>
      <c r="D512" s="3" t="s">
        <v>59</v>
      </c>
      <c r="E512" s="14">
        <v>38.9</v>
      </c>
      <c r="F512" s="12">
        <v>0.78</v>
      </c>
      <c r="G512" s="13">
        <f t="shared" si="16"/>
        <v>30.342</v>
      </c>
    </row>
    <row r="513" s="3" customFormat="1" spans="1:7">
      <c r="A513" s="3" t="s">
        <v>86</v>
      </c>
      <c r="B513" s="3" t="s">
        <v>87</v>
      </c>
      <c r="C513" s="3" t="s">
        <v>88</v>
      </c>
      <c r="D513" s="3" t="s">
        <v>59</v>
      </c>
      <c r="E513" s="14">
        <v>38.9</v>
      </c>
      <c r="F513" s="12">
        <v>0.78</v>
      </c>
      <c r="G513" s="13">
        <f t="shared" si="16"/>
        <v>30.342</v>
      </c>
    </row>
    <row r="514" s="3" customFormat="1" spans="1:7">
      <c r="A514" s="3" t="s">
        <v>89</v>
      </c>
      <c r="B514" s="3" t="s">
        <v>90</v>
      </c>
      <c r="C514" s="3" t="s">
        <v>91</v>
      </c>
      <c r="D514" s="3" t="s">
        <v>59</v>
      </c>
      <c r="E514" s="14">
        <v>38.9</v>
      </c>
      <c r="F514" s="12">
        <v>0.78</v>
      </c>
      <c r="G514" s="13">
        <f t="shared" si="16"/>
        <v>30.342</v>
      </c>
    </row>
    <row r="515" s="3" customFormat="1" spans="1:7">
      <c r="A515" s="3" t="s">
        <v>92</v>
      </c>
      <c r="B515" s="3" t="s">
        <v>93</v>
      </c>
      <c r="C515" s="3" t="s">
        <v>94</v>
      </c>
      <c r="D515" s="3" t="s">
        <v>95</v>
      </c>
      <c r="E515" s="14">
        <v>49</v>
      </c>
      <c r="F515" s="12">
        <v>0.75</v>
      </c>
      <c r="G515" s="13">
        <f t="shared" si="16"/>
        <v>36.75</v>
      </c>
    </row>
    <row r="516" s="3" customFormat="1" spans="1:7">
      <c r="A516" s="3" t="s">
        <v>96</v>
      </c>
      <c r="B516" s="3" t="s">
        <v>97</v>
      </c>
      <c r="C516" s="3" t="s">
        <v>94</v>
      </c>
      <c r="D516" s="3" t="s">
        <v>95</v>
      </c>
      <c r="E516" s="14">
        <v>49</v>
      </c>
      <c r="F516" s="12">
        <v>0.75</v>
      </c>
      <c r="G516" s="13">
        <f t="shared" si="16"/>
        <v>36.75</v>
      </c>
    </row>
    <row r="517" s="3" customFormat="1" spans="1:7">
      <c r="A517" s="3" t="s">
        <v>98</v>
      </c>
      <c r="B517" s="3" t="s">
        <v>99</v>
      </c>
      <c r="C517" s="3" t="s">
        <v>94</v>
      </c>
      <c r="D517" s="3" t="s">
        <v>95</v>
      </c>
      <c r="E517" s="14">
        <v>49</v>
      </c>
      <c r="F517" s="12">
        <v>0.75</v>
      </c>
      <c r="G517" s="13">
        <f t="shared" si="16"/>
        <v>36.75</v>
      </c>
    </row>
    <row r="518" s="3" customFormat="1" spans="1:7">
      <c r="A518" s="3" t="s">
        <v>100</v>
      </c>
      <c r="B518" s="3" t="s">
        <v>101</v>
      </c>
      <c r="C518" s="3" t="s">
        <v>94</v>
      </c>
      <c r="D518" s="3" t="s">
        <v>95</v>
      </c>
      <c r="E518" s="14">
        <v>49</v>
      </c>
      <c r="F518" s="12">
        <v>0.75</v>
      </c>
      <c r="G518" s="13">
        <f t="shared" si="16"/>
        <v>36.75</v>
      </c>
    </row>
    <row r="519" s="1" customFormat="1" spans="2:7">
      <c r="B519" s="1" t="s">
        <v>102</v>
      </c>
      <c r="C519" s="1" t="s">
        <v>103</v>
      </c>
      <c r="E519" s="1">
        <v>8.7</v>
      </c>
      <c r="F519" s="12">
        <v>1</v>
      </c>
      <c r="G519" s="13">
        <f t="shared" si="16"/>
        <v>8.7</v>
      </c>
    </row>
    <row r="520" s="1" customFormat="1" spans="6:7">
      <c r="F520" s="12"/>
      <c r="G520" s="13">
        <f>SUM(G495:G519)</f>
        <v>918.324</v>
      </c>
    </row>
    <row r="521" s="1" customFormat="1" ht="15.6" spans="1:7">
      <c r="A521" s="5" t="s">
        <v>197</v>
      </c>
      <c r="B521" s="5"/>
      <c r="C521" s="5"/>
      <c r="D521" s="5"/>
      <c r="E521" s="5"/>
      <c r="F521" s="5"/>
      <c r="G521" s="5"/>
    </row>
    <row r="522" s="1" customFormat="1" spans="1:7">
      <c r="A522" s="27" t="s">
        <v>1</v>
      </c>
      <c r="B522" s="27" t="s">
        <v>2</v>
      </c>
      <c r="C522" s="27" t="s">
        <v>3</v>
      </c>
      <c r="D522" s="27" t="s">
        <v>4</v>
      </c>
      <c r="E522" s="27" t="s">
        <v>5</v>
      </c>
      <c r="F522" s="28" t="s">
        <v>6</v>
      </c>
      <c r="G522" s="8" t="s">
        <v>7</v>
      </c>
    </row>
    <row r="523" s="3" customFormat="1" spans="1:7">
      <c r="A523" s="3" t="s">
        <v>190</v>
      </c>
      <c r="B523" s="3" t="s">
        <v>191</v>
      </c>
      <c r="C523" s="3" t="s">
        <v>192</v>
      </c>
      <c r="D523" s="3" t="s">
        <v>29</v>
      </c>
      <c r="E523" s="14">
        <v>48</v>
      </c>
      <c r="F523" s="12">
        <v>0.78</v>
      </c>
      <c r="G523" s="13">
        <f t="shared" ref="G523:G548" si="17">E523*F523</f>
        <v>37.44</v>
      </c>
    </row>
    <row r="524" s="3" customFormat="1" spans="1:7">
      <c r="A524" s="3" t="s">
        <v>120</v>
      </c>
      <c r="B524" s="3" t="s">
        <v>121</v>
      </c>
      <c r="C524" s="3" t="s">
        <v>122</v>
      </c>
      <c r="D524" s="3" t="s">
        <v>29</v>
      </c>
      <c r="E524" s="14">
        <v>51.8</v>
      </c>
      <c r="F524" s="12">
        <v>0.78</v>
      </c>
      <c r="G524" s="13">
        <f t="shared" si="17"/>
        <v>40.404</v>
      </c>
    </row>
    <row r="525" s="3" customFormat="1" spans="1:7">
      <c r="A525" s="3" t="s">
        <v>193</v>
      </c>
      <c r="B525" s="3" t="s">
        <v>194</v>
      </c>
      <c r="C525" s="3" t="s">
        <v>195</v>
      </c>
      <c r="D525" s="3" t="s">
        <v>11</v>
      </c>
      <c r="E525" s="14">
        <v>61</v>
      </c>
      <c r="F525" s="12">
        <v>0.75</v>
      </c>
      <c r="G525" s="13">
        <f t="shared" si="17"/>
        <v>45.75</v>
      </c>
    </row>
    <row r="526" s="3" customFormat="1" spans="1:7">
      <c r="A526" s="3" t="s">
        <v>34</v>
      </c>
      <c r="B526" s="3" t="s">
        <v>35</v>
      </c>
      <c r="C526" s="3" t="s">
        <v>36</v>
      </c>
      <c r="D526" s="3" t="s">
        <v>37</v>
      </c>
      <c r="E526" s="14">
        <v>20</v>
      </c>
      <c r="F526" s="12">
        <v>0.75</v>
      </c>
      <c r="G526" s="13">
        <f t="shared" si="17"/>
        <v>15</v>
      </c>
    </row>
    <row r="527" s="3" customFormat="1" spans="1:7">
      <c r="A527" s="3" t="s">
        <v>38</v>
      </c>
      <c r="B527" s="3" t="s">
        <v>39</v>
      </c>
      <c r="C527" s="3" t="s">
        <v>40</v>
      </c>
      <c r="D527" s="3" t="s">
        <v>29</v>
      </c>
      <c r="E527" s="14">
        <v>18</v>
      </c>
      <c r="F527" s="12">
        <v>1</v>
      </c>
      <c r="G527" s="13">
        <f t="shared" si="17"/>
        <v>18</v>
      </c>
    </row>
    <row r="528" s="3" customFormat="1" spans="1:7">
      <c r="A528" s="3" t="s">
        <v>41</v>
      </c>
      <c r="B528" s="3" t="s">
        <v>42</v>
      </c>
      <c r="C528" s="3" t="s">
        <v>43</v>
      </c>
      <c r="D528" s="3" t="s">
        <v>44</v>
      </c>
      <c r="E528" s="14">
        <v>38</v>
      </c>
      <c r="F528" s="12">
        <v>0.75</v>
      </c>
      <c r="G528" s="13">
        <f t="shared" si="17"/>
        <v>28.5</v>
      </c>
    </row>
    <row r="529" s="3" customFormat="1" spans="1:7">
      <c r="A529" s="3" t="s">
        <v>45</v>
      </c>
      <c r="B529" s="3" t="s">
        <v>46</v>
      </c>
      <c r="C529" s="3" t="s">
        <v>47</v>
      </c>
      <c r="D529" s="3" t="s">
        <v>48</v>
      </c>
      <c r="E529" s="14">
        <v>48</v>
      </c>
      <c r="F529" s="12">
        <v>0.75</v>
      </c>
      <c r="G529" s="13">
        <f t="shared" si="17"/>
        <v>36</v>
      </c>
    </row>
    <row r="530" s="3" customFormat="1" spans="1:7">
      <c r="A530" s="3" t="s">
        <v>49</v>
      </c>
      <c r="B530" s="3" t="s">
        <v>50</v>
      </c>
      <c r="C530" s="3" t="s">
        <v>51</v>
      </c>
      <c r="D530" s="3" t="s">
        <v>52</v>
      </c>
      <c r="E530" s="14">
        <v>39</v>
      </c>
      <c r="F530" s="12">
        <v>0.75</v>
      </c>
      <c r="G530" s="13">
        <f t="shared" si="17"/>
        <v>29.25</v>
      </c>
    </row>
    <row r="531" s="3" customFormat="1" spans="1:7">
      <c r="A531" s="3" t="s">
        <v>53</v>
      </c>
      <c r="B531" s="3" t="s">
        <v>54</v>
      </c>
      <c r="C531" s="3" t="s">
        <v>55</v>
      </c>
      <c r="D531" s="3" t="s">
        <v>25</v>
      </c>
      <c r="E531" s="14">
        <v>58</v>
      </c>
      <c r="F531" s="12">
        <v>0.75</v>
      </c>
      <c r="G531" s="13">
        <f t="shared" si="17"/>
        <v>43.5</v>
      </c>
    </row>
    <row r="532" s="3" customFormat="1" spans="1:7">
      <c r="A532" s="3" t="s">
        <v>56</v>
      </c>
      <c r="B532" s="3" t="s">
        <v>57</v>
      </c>
      <c r="C532" s="3" t="s">
        <v>58</v>
      </c>
      <c r="D532" s="3" t="s">
        <v>59</v>
      </c>
      <c r="E532" s="14">
        <v>52.9</v>
      </c>
      <c r="F532" s="12">
        <v>0.78</v>
      </c>
      <c r="G532" s="13">
        <f t="shared" si="17"/>
        <v>41.262</v>
      </c>
    </row>
    <row r="533" s="3" customFormat="1" spans="1:7">
      <c r="A533" s="3" t="s">
        <v>60</v>
      </c>
      <c r="B533" s="3" t="s">
        <v>61</v>
      </c>
      <c r="C533" s="3" t="s">
        <v>62</v>
      </c>
      <c r="D533" s="3" t="s">
        <v>59</v>
      </c>
      <c r="E533" s="14">
        <v>52.9</v>
      </c>
      <c r="F533" s="12">
        <v>0.78</v>
      </c>
      <c r="G533" s="13">
        <f t="shared" si="17"/>
        <v>41.262</v>
      </c>
    </row>
    <row r="534" s="3" customFormat="1" spans="1:7">
      <c r="A534" s="3" t="s">
        <v>63</v>
      </c>
      <c r="B534" s="3" t="s">
        <v>64</v>
      </c>
      <c r="C534" s="3" t="s">
        <v>65</v>
      </c>
      <c r="D534" s="3" t="s">
        <v>59</v>
      </c>
      <c r="E534" s="14">
        <v>55.9</v>
      </c>
      <c r="F534" s="12">
        <v>0.78</v>
      </c>
      <c r="G534" s="13">
        <f t="shared" si="17"/>
        <v>43.602</v>
      </c>
    </row>
    <row r="535" s="3" customFormat="1" spans="1:7">
      <c r="A535" s="3" t="s">
        <v>66</v>
      </c>
      <c r="B535" s="3" t="s">
        <v>67</v>
      </c>
      <c r="C535" s="3" t="s">
        <v>68</v>
      </c>
      <c r="D535" s="3" t="s">
        <v>59</v>
      </c>
      <c r="E535" s="14">
        <v>55.9</v>
      </c>
      <c r="F535" s="12">
        <v>0.78</v>
      </c>
      <c r="G535" s="13">
        <f t="shared" si="17"/>
        <v>43.602</v>
      </c>
    </row>
    <row r="536" s="3" customFormat="1" spans="1:7">
      <c r="A536" s="3" t="s">
        <v>69</v>
      </c>
      <c r="B536" s="3" t="s">
        <v>70</v>
      </c>
      <c r="C536" s="3" t="s">
        <v>71</v>
      </c>
      <c r="D536" s="3" t="s">
        <v>59</v>
      </c>
      <c r="E536" s="14">
        <v>69.9</v>
      </c>
      <c r="F536" s="12">
        <v>0.78</v>
      </c>
      <c r="G536" s="13">
        <f t="shared" si="17"/>
        <v>54.522</v>
      </c>
    </row>
    <row r="537" s="3" customFormat="1" spans="1:7">
      <c r="A537" s="3" t="s">
        <v>72</v>
      </c>
      <c r="B537" s="3" t="s">
        <v>73</v>
      </c>
      <c r="C537" s="3" t="s">
        <v>71</v>
      </c>
      <c r="D537" s="3" t="s">
        <v>59</v>
      </c>
      <c r="E537" s="14">
        <v>69.9</v>
      </c>
      <c r="F537" s="12">
        <v>0.78</v>
      </c>
      <c r="G537" s="13">
        <f t="shared" si="17"/>
        <v>54.522</v>
      </c>
    </row>
    <row r="538" s="3" customFormat="1" spans="1:7">
      <c r="A538" s="3" t="s">
        <v>74</v>
      </c>
      <c r="B538" s="3" t="s">
        <v>75</v>
      </c>
      <c r="C538" s="3" t="s">
        <v>76</v>
      </c>
      <c r="D538" s="3" t="s">
        <v>59</v>
      </c>
      <c r="E538" s="14">
        <v>69.9</v>
      </c>
      <c r="F538" s="12">
        <v>0.78</v>
      </c>
      <c r="G538" s="13">
        <f t="shared" si="17"/>
        <v>54.522</v>
      </c>
    </row>
    <row r="539" s="3" customFormat="1" spans="1:7">
      <c r="A539" s="3" t="s">
        <v>77</v>
      </c>
      <c r="B539" s="3" t="s">
        <v>78</v>
      </c>
      <c r="C539" s="3" t="s">
        <v>79</v>
      </c>
      <c r="D539" s="3" t="s">
        <v>59</v>
      </c>
      <c r="E539" s="14">
        <v>69.9</v>
      </c>
      <c r="F539" s="12">
        <v>0.78</v>
      </c>
      <c r="G539" s="13">
        <f t="shared" si="17"/>
        <v>54.522</v>
      </c>
    </row>
    <row r="540" s="3" customFormat="1" spans="1:7">
      <c r="A540" s="3" t="s">
        <v>80</v>
      </c>
      <c r="B540" s="3" t="s">
        <v>81</v>
      </c>
      <c r="C540" s="3" t="s">
        <v>82</v>
      </c>
      <c r="D540" s="3" t="s">
        <v>59</v>
      </c>
      <c r="E540" s="14">
        <v>38.9</v>
      </c>
      <c r="F540" s="12">
        <v>0.78</v>
      </c>
      <c r="G540" s="13">
        <f t="shared" si="17"/>
        <v>30.342</v>
      </c>
    </row>
    <row r="541" s="3" customFormat="1" spans="1:7">
      <c r="A541" s="3" t="s">
        <v>83</v>
      </c>
      <c r="B541" s="3" t="s">
        <v>84</v>
      </c>
      <c r="C541" s="3" t="s">
        <v>85</v>
      </c>
      <c r="D541" s="3" t="s">
        <v>59</v>
      </c>
      <c r="E541" s="14">
        <v>38.9</v>
      </c>
      <c r="F541" s="12">
        <v>0.78</v>
      </c>
      <c r="G541" s="13">
        <f t="shared" si="17"/>
        <v>30.342</v>
      </c>
    </row>
    <row r="542" s="3" customFormat="1" spans="1:7">
      <c r="A542" s="3" t="s">
        <v>86</v>
      </c>
      <c r="B542" s="3" t="s">
        <v>87</v>
      </c>
      <c r="C542" s="3" t="s">
        <v>88</v>
      </c>
      <c r="D542" s="3" t="s">
        <v>59</v>
      </c>
      <c r="E542" s="14">
        <v>38.9</v>
      </c>
      <c r="F542" s="12">
        <v>0.78</v>
      </c>
      <c r="G542" s="13">
        <f t="shared" si="17"/>
        <v>30.342</v>
      </c>
    </row>
    <row r="543" s="3" customFormat="1" spans="1:7">
      <c r="A543" s="3" t="s">
        <v>89</v>
      </c>
      <c r="B543" s="3" t="s">
        <v>90</v>
      </c>
      <c r="C543" s="3" t="s">
        <v>91</v>
      </c>
      <c r="D543" s="3" t="s">
        <v>59</v>
      </c>
      <c r="E543" s="14">
        <v>38.9</v>
      </c>
      <c r="F543" s="12">
        <v>0.78</v>
      </c>
      <c r="G543" s="13">
        <f t="shared" si="17"/>
        <v>30.342</v>
      </c>
    </row>
    <row r="544" s="3" customFormat="1" spans="1:7">
      <c r="A544" s="3" t="s">
        <v>92</v>
      </c>
      <c r="B544" s="3" t="s">
        <v>93</v>
      </c>
      <c r="C544" s="3" t="s">
        <v>94</v>
      </c>
      <c r="D544" s="3" t="s">
        <v>95</v>
      </c>
      <c r="E544" s="14">
        <v>49</v>
      </c>
      <c r="F544" s="12">
        <v>0.75</v>
      </c>
      <c r="G544" s="13">
        <f t="shared" si="17"/>
        <v>36.75</v>
      </c>
    </row>
    <row r="545" s="3" customFormat="1" spans="1:7">
      <c r="A545" s="3" t="s">
        <v>96</v>
      </c>
      <c r="B545" s="3" t="s">
        <v>97</v>
      </c>
      <c r="C545" s="3" t="s">
        <v>94</v>
      </c>
      <c r="D545" s="3" t="s">
        <v>95</v>
      </c>
      <c r="E545" s="14">
        <v>49</v>
      </c>
      <c r="F545" s="12">
        <v>0.75</v>
      </c>
      <c r="G545" s="13">
        <f t="shared" si="17"/>
        <v>36.75</v>
      </c>
    </row>
    <row r="546" s="3" customFormat="1" spans="1:7">
      <c r="A546" s="3" t="s">
        <v>98</v>
      </c>
      <c r="B546" s="3" t="s">
        <v>99</v>
      </c>
      <c r="C546" s="3" t="s">
        <v>94</v>
      </c>
      <c r="D546" s="3" t="s">
        <v>95</v>
      </c>
      <c r="E546" s="14">
        <v>49</v>
      </c>
      <c r="F546" s="12">
        <v>0.75</v>
      </c>
      <c r="G546" s="13">
        <f t="shared" si="17"/>
        <v>36.75</v>
      </c>
    </row>
    <row r="547" s="3" customFormat="1" spans="1:7">
      <c r="A547" s="3" t="s">
        <v>100</v>
      </c>
      <c r="B547" s="3" t="s">
        <v>101</v>
      </c>
      <c r="C547" s="3" t="s">
        <v>94</v>
      </c>
      <c r="D547" s="3" t="s">
        <v>95</v>
      </c>
      <c r="E547" s="14">
        <v>49</v>
      </c>
      <c r="F547" s="12">
        <v>0.75</v>
      </c>
      <c r="G547" s="13">
        <f t="shared" si="17"/>
        <v>36.75</v>
      </c>
    </row>
    <row r="548" s="1" customFormat="1" spans="2:7">
      <c r="B548" s="1" t="s">
        <v>102</v>
      </c>
      <c r="C548" s="1" t="s">
        <v>103</v>
      </c>
      <c r="E548" s="1">
        <v>8.7</v>
      </c>
      <c r="F548" s="12">
        <v>1</v>
      </c>
      <c r="G548" s="13">
        <f t="shared" si="17"/>
        <v>8.7</v>
      </c>
    </row>
    <row r="549" s="1" customFormat="1" spans="6:7">
      <c r="F549" s="12"/>
      <c r="G549" s="13">
        <f>SUM(G523:G548)</f>
        <v>958.728</v>
      </c>
    </row>
    <row r="550" s="1" customFormat="1" ht="15.6" spans="1:7">
      <c r="A550" s="5" t="s">
        <v>198</v>
      </c>
      <c r="B550" s="5"/>
      <c r="C550" s="5"/>
      <c r="D550" s="5"/>
      <c r="E550" s="5"/>
      <c r="F550" s="5"/>
      <c r="G550" s="5"/>
    </row>
    <row r="551" s="1" customFormat="1" spans="1:7">
      <c r="A551" s="27" t="s">
        <v>1</v>
      </c>
      <c r="B551" s="27" t="s">
        <v>2</v>
      </c>
      <c r="C551" s="27" t="s">
        <v>3</v>
      </c>
      <c r="D551" s="27" t="s">
        <v>4</v>
      </c>
      <c r="E551" s="27" t="s">
        <v>5</v>
      </c>
      <c r="F551" s="28" t="s">
        <v>6</v>
      </c>
      <c r="G551" s="8" t="s">
        <v>7</v>
      </c>
    </row>
    <row r="552" s="3" customFormat="1" spans="1:7">
      <c r="A552" s="3" t="s">
        <v>199</v>
      </c>
      <c r="B552" s="3" t="s">
        <v>200</v>
      </c>
      <c r="C552" s="3" t="s">
        <v>201</v>
      </c>
      <c r="D552" s="3" t="s">
        <v>29</v>
      </c>
      <c r="E552" s="14">
        <v>48</v>
      </c>
      <c r="F552" s="12">
        <v>0.78</v>
      </c>
      <c r="G552" s="13">
        <f t="shared" ref="G552:G577" si="18">E552*F552</f>
        <v>37.44</v>
      </c>
    </row>
    <row r="553" s="3" customFormat="1" spans="1:7">
      <c r="A553" s="3" t="s">
        <v>190</v>
      </c>
      <c r="B553" s="3" t="s">
        <v>191</v>
      </c>
      <c r="C553" s="3" t="s">
        <v>192</v>
      </c>
      <c r="D553" s="3" t="s">
        <v>29</v>
      </c>
      <c r="E553" s="14">
        <v>48</v>
      </c>
      <c r="F553" s="12">
        <v>0.78</v>
      </c>
      <c r="G553" s="13">
        <f t="shared" si="18"/>
        <v>37.44</v>
      </c>
    </row>
    <row r="554" s="3" customFormat="1" spans="1:7">
      <c r="A554" s="3" t="s">
        <v>193</v>
      </c>
      <c r="B554" s="3" t="s">
        <v>194</v>
      </c>
      <c r="C554" s="3" t="s">
        <v>195</v>
      </c>
      <c r="D554" s="3" t="s">
        <v>11</v>
      </c>
      <c r="E554" s="14">
        <v>61</v>
      </c>
      <c r="F554" s="12">
        <v>0.75</v>
      </c>
      <c r="G554" s="13">
        <f t="shared" si="18"/>
        <v>45.75</v>
      </c>
    </row>
    <row r="555" s="3" customFormat="1" spans="1:7">
      <c r="A555" s="3" t="s">
        <v>34</v>
      </c>
      <c r="B555" s="3" t="s">
        <v>35</v>
      </c>
      <c r="C555" s="3" t="s">
        <v>36</v>
      </c>
      <c r="D555" s="3" t="s">
        <v>37</v>
      </c>
      <c r="E555" s="14">
        <v>20</v>
      </c>
      <c r="F555" s="12">
        <v>0.75</v>
      </c>
      <c r="G555" s="13">
        <f t="shared" si="18"/>
        <v>15</v>
      </c>
    </row>
    <row r="556" s="3" customFormat="1" spans="1:7">
      <c r="A556" s="3" t="s">
        <v>38</v>
      </c>
      <c r="B556" s="3" t="s">
        <v>39</v>
      </c>
      <c r="C556" s="3" t="s">
        <v>40</v>
      </c>
      <c r="D556" s="3" t="s">
        <v>29</v>
      </c>
      <c r="E556" s="14">
        <v>18</v>
      </c>
      <c r="F556" s="12">
        <v>1</v>
      </c>
      <c r="G556" s="13">
        <f t="shared" si="18"/>
        <v>18</v>
      </c>
    </row>
    <row r="557" s="3" customFormat="1" spans="1:7">
      <c r="A557" s="3" t="s">
        <v>41</v>
      </c>
      <c r="B557" s="3" t="s">
        <v>42</v>
      </c>
      <c r="C557" s="3" t="s">
        <v>43</v>
      </c>
      <c r="D557" s="3" t="s">
        <v>44</v>
      </c>
      <c r="E557" s="14">
        <v>38</v>
      </c>
      <c r="F557" s="12">
        <v>0.75</v>
      </c>
      <c r="G557" s="13">
        <f t="shared" si="18"/>
        <v>28.5</v>
      </c>
    </row>
    <row r="558" s="3" customFormat="1" spans="1:7">
      <c r="A558" s="3" t="s">
        <v>45</v>
      </c>
      <c r="B558" s="3" t="s">
        <v>46</v>
      </c>
      <c r="C558" s="3" t="s">
        <v>47</v>
      </c>
      <c r="D558" s="3" t="s">
        <v>48</v>
      </c>
      <c r="E558" s="14">
        <v>48</v>
      </c>
      <c r="F558" s="12">
        <v>0.75</v>
      </c>
      <c r="G558" s="13">
        <f t="shared" si="18"/>
        <v>36</v>
      </c>
    </row>
    <row r="559" s="3" customFormat="1" spans="1:7">
      <c r="A559" s="3" t="s">
        <v>49</v>
      </c>
      <c r="B559" s="3" t="s">
        <v>50</v>
      </c>
      <c r="C559" s="3" t="s">
        <v>51</v>
      </c>
      <c r="D559" s="3" t="s">
        <v>52</v>
      </c>
      <c r="E559" s="14">
        <v>39</v>
      </c>
      <c r="F559" s="12">
        <v>0.75</v>
      </c>
      <c r="G559" s="13">
        <f t="shared" si="18"/>
        <v>29.25</v>
      </c>
    </row>
    <row r="560" s="3" customFormat="1" spans="1:7">
      <c r="A560" s="3" t="s">
        <v>53</v>
      </c>
      <c r="B560" s="3" t="s">
        <v>54</v>
      </c>
      <c r="C560" s="3" t="s">
        <v>55</v>
      </c>
      <c r="D560" s="3" t="s">
        <v>25</v>
      </c>
      <c r="E560" s="14">
        <v>58</v>
      </c>
      <c r="F560" s="12">
        <v>0.75</v>
      </c>
      <c r="G560" s="13">
        <f t="shared" si="18"/>
        <v>43.5</v>
      </c>
    </row>
    <row r="561" s="3" customFormat="1" spans="1:7">
      <c r="A561" s="3" t="s">
        <v>56</v>
      </c>
      <c r="B561" s="3" t="s">
        <v>57</v>
      </c>
      <c r="C561" s="3" t="s">
        <v>58</v>
      </c>
      <c r="D561" s="3" t="s">
        <v>59</v>
      </c>
      <c r="E561" s="14">
        <v>52.9</v>
      </c>
      <c r="F561" s="12">
        <v>0.78</v>
      </c>
      <c r="G561" s="13">
        <f t="shared" si="18"/>
        <v>41.262</v>
      </c>
    </row>
    <row r="562" s="3" customFormat="1" spans="1:7">
      <c r="A562" s="3" t="s">
        <v>60</v>
      </c>
      <c r="B562" s="3" t="s">
        <v>61</v>
      </c>
      <c r="C562" s="3" t="s">
        <v>62</v>
      </c>
      <c r="D562" s="3" t="s">
        <v>59</v>
      </c>
      <c r="E562" s="14">
        <v>52.9</v>
      </c>
      <c r="F562" s="12">
        <v>0.78</v>
      </c>
      <c r="G562" s="13">
        <f t="shared" si="18"/>
        <v>41.262</v>
      </c>
    </row>
    <row r="563" s="3" customFormat="1" spans="1:7">
      <c r="A563" s="3" t="s">
        <v>63</v>
      </c>
      <c r="B563" s="3" t="s">
        <v>64</v>
      </c>
      <c r="C563" s="3" t="s">
        <v>65</v>
      </c>
      <c r="D563" s="3" t="s">
        <v>59</v>
      </c>
      <c r="E563" s="14">
        <v>55.9</v>
      </c>
      <c r="F563" s="12">
        <v>0.78</v>
      </c>
      <c r="G563" s="13">
        <f t="shared" si="18"/>
        <v>43.602</v>
      </c>
    </row>
    <row r="564" s="3" customFormat="1" spans="1:7">
      <c r="A564" s="3" t="s">
        <v>66</v>
      </c>
      <c r="B564" s="3" t="s">
        <v>67</v>
      </c>
      <c r="C564" s="3" t="s">
        <v>68</v>
      </c>
      <c r="D564" s="3" t="s">
        <v>59</v>
      </c>
      <c r="E564" s="14">
        <v>55.9</v>
      </c>
      <c r="F564" s="12">
        <v>0.78</v>
      </c>
      <c r="G564" s="13">
        <f t="shared" si="18"/>
        <v>43.602</v>
      </c>
    </row>
    <row r="565" s="3" customFormat="1" spans="1:7">
      <c r="A565" s="3" t="s">
        <v>69</v>
      </c>
      <c r="B565" s="3" t="s">
        <v>70</v>
      </c>
      <c r="C565" s="3" t="s">
        <v>71</v>
      </c>
      <c r="D565" s="3" t="s">
        <v>59</v>
      </c>
      <c r="E565" s="14">
        <v>69.9</v>
      </c>
      <c r="F565" s="12">
        <v>0.78</v>
      </c>
      <c r="G565" s="13">
        <f t="shared" si="18"/>
        <v>54.522</v>
      </c>
    </row>
    <row r="566" s="3" customFormat="1" spans="1:7">
      <c r="A566" s="3" t="s">
        <v>72</v>
      </c>
      <c r="B566" s="3" t="s">
        <v>73</v>
      </c>
      <c r="C566" s="3" t="s">
        <v>71</v>
      </c>
      <c r="D566" s="3" t="s">
        <v>59</v>
      </c>
      <c r="E566" s="14">
        <v>69.9</v>
      </c>
      <c r="F566" s="12">
        <v>0.78</v>
      </c>
      <c r="G566" s="13">
        <f t="shared" si="18"/>
        <v>54.522</v>
      </c>
    </row>
    <row r="567" s="3" customFormat="1" spans="1:7">
      <c r="A567" s="3" t="s">
        <v>74</v>
      </c>
      <c r="B567" s="3" t="s">
        <v>75</v>
      </c>
      <c r="C567" s="3" t="s">
        <v>76</v>
      </c>
      <c r="D567" s="3" t="s">
        <v>59</v>
      </c>
      <c r="E567" s="14">
        <v>69.9</v>
      </c>
      <c r="F567" s="12">
        <v>0.78</v>
      </c>
      <c r="G567" s="13">
        <f t="shared" si="18"/>
        <v>54.522</v>
      </c>
    </row>
    <row r="568" s="3" customFormat="1" spans="1:7">
      <c r="A568" s="3" t="s">
        <v>77</v>
      </c>
      <c r="B568" s="3" t="s">
        <v>78</v>
      </c>
      <c r="C568" s="3" t="s">
        <v>79</v>
      </c>
      <c r="D568" s="3" t="s">
        <v>59</v>
      </c>
      <c r="E568" s="14">
        <v>69.9</v>
      </c>
      <c r="F568" s="12">
        <v>0.78</v>
      </c>
      <c r="G568" s="13">
        <f t="shared" si="18"/>
        <v>54.522</v>
      </c>
    </row>
    <row r="569" s="3" customFormat="1" spans="1:7">
      <c r="A569" s="3" t="s">
        <v>80</v>
      </c>
      <c r="B569" s="3" t="s">
        <v>81</v>
      </c>
      <c r="C569" s="3" t="s">
        <v>82</v>
      </c>
      <c r="D569" s="3" t="s">
        <v>59</v>
      </c>
      <c r="E569" s="14">
        <v>38.9</v>
      </c>
      <c r="F569" s="12">
        <v>0.78</v>
      </c>
      <c r="G569" s="13">
        <f t="shared" si="18"/>
        <v>30.342</v>
      </c>
    </row>
    <row r="570" s="3" customFormat="1" spans="1:7">
      <c r="A570" s="3" t="s">
        <v>83</v>
      </c>
      <c r="B570" s="3" t="s">
        <v>84</v>
      </c>
      <c r="C570" s="3" t="s">
        <v>85</v>
      </c>
      <c r="D570" s="3" t="s">
        <v>59</v>
      </c>
      <c r="E570" s="14">
        <v>38.9</v>
      </c>
      <c r="F570" s="12">
        <v>0.78</v>
      </c>
      <c r="G570" s="13">
        <f t="shared" si="18"/>
        <v>30.342</v>
      </c>
    </row>
    <row r="571" s="3" customFormat="1" spans="1:7">
      <c r="A571" s="3" t="s">
        <v>86</v>
      </c>
      <c r="B571" s="3" t="s">
        <v>87</v>
      </c>
      <c r="C571" s="3" t="s">
        <v>88</v>
      </c>
      <c r="D571" s="3" t="s">
        <v>59</v>
      </c>
      <c r="E571" s="14">
        <v>38.9</v>
      </c>
      <c r="F571" s="12">
        <v>0.78</v>
      </c>
      <c r="G571" s="13">
        <f t="shared" si="18"/>
        <v>30.342</v>
      </c>
    </row>
    <row r="572" s="3" customFormat="1" spans="1:7">
      <c r="A572" s="3" t="s">
        <v>89</v>
      </c>
      <c r="B572" s="3" t="s">
        <v>90</v>
      </c>
      <c r="C572" s="3" t="s">
        <v>91</v>
      </c>
      <c r="D572" s="3" t="s">
        <v>59</v>
      </c>
      <c r="E572" s="14">
        <v>38.9</v>
      </c>
      <c r="F572" s="12">
        <v>0.78</v>
      </c>
      <c r="G572" s="13">
        <f t="shared" si="18"/>
        <v>30.342</v>
      </c>
    </row>
    <row r="573" s="3" customFormat="1" spans="1:7">
      <c r="A573" s="3" t="s">
        <v>92</v>
      </c>
      <c r="B573" s="3" t="s">
        <v>93</v>
      </c>
      <c r="C573" s="3" t="s">
        <v>94</v>
      </c>
      <c r="D573" s="3" t="s">
        <v>95</v>
      </c>
      <c r="E573" s="14">
        <v>49</v>
      </c>
      <c r="F573" s="12">
        <v>0.75</v>
      </c>
      <c r="G573" s="13">
        <f t="shared" si="18"/>
        <v>36.75</v>
      </c>
    </row>
    <row r="574" s="3" customFormat="1" spans="1:7">
      <c r="A574" s="3" t="s">
        <v>96</v>
      </c>
      <c r="B574" s="3" t="s">
        <v>97</v>
      </c>
      <c r="C574" s="3" t="s">
        <v>94</v>
      </c>
      <c r="D574" s="3" t="s">
        <v>95</v>
      </c>
      <c r="E574" s="14">
        <v>49</v>
      </c>
      <c r="F574" s="12">
        <v>0.75</v>
      </c>
      <c r="G574" s="13">
        <f t="shared" si="18"/>
        <v>36.75</v>
      </c>
    </row>
    <row r="575" s="3" customFormat="1" spans="1:7">
      <c r="A575" s="3" t="s">
        <v>98</v>
      </c>
      <c r="B575" s="3" t="s">
        <v>99</v>
      </c>
      <c r="C575" s="3" t="s">
        <v>94</v>
      </c>
      <c r="D575" s="3" t="s">
        <v>95</v>
      </c>
      <c r="E575" s="14">
        <v>49</v>
      </c>
      <c r="F575" s="12">
        <v>0.75</v>
      </c>
      <c r="G575" s="13">
        <f t="shared" si="18"/>
        <v>36.75</v>
      </c>
    </row>
    <row r="576" s="3" customFormat="1" spans="1:7">
      <c r="A576" s="3" t="s">
        <v>100</v>
      </c>
      <c r="B576" s="3" t="s">
        <v>101</v>
      </c>
      <c r="C576" s="3" t="s">
        <v>94</v>
      </c>
      <c r="D576" s="3" t="s">
        <v>95</v>
      </c>
      <c r="E576" s="14">
        <v>49</v>
      </c>
      <c r="F576" s="12">
        <v>0.75</v>
      </c>
      <c r="G576" s="13">
        <f t="shared" si="18"/>
        <v>36.75</v>
      </c>
    </row>
    <row r="577" s="1" customFormat="1" spans="2:7">
      <c r="B577" s="1" t="s">
        <v>102</v>
      </c>
      <c r="C577" s="1" t="s">
        <v>103</v>
      </c>
      <c r="E577" s="1">
        <v>8.7</v>
      </c>
      <c r="F577" s="12">
        <v>1</v>
      </c>
      <c r="G577" s="13">
        <f t="shared" si="18"/>
        <v>8.7</v>
      </c>
    </row>
    <row r="578" s="1" customFormat="1" spans="6:7">
      <c r="F578" s="12"/>
      <c r="G578" s="13">
        <f>SUM(G552:G577)</f>
        <v>955.764</v>
      </c>
    </row>
    <row r="579" s="1" customFormat="1" ht="15.6" spans="1:7">
      <c r="A579" s="5" t="s">
        <v>202</v>
      </c>
      <c r="B579" s="5"/>
      <c r="C579" s="5"/>
      <c r="D579" s="5"/>
      <c r="E579" s="5"/>
      <c r="F579" s="5"/>
      <c r="G579" s="5"/>
    </row>
    <row r="580" s="1" customFormat="1" spans="1:7">
      <c r="A580" s="27" t="s">
        <v>1</v>
      </c>
      <c r="B580" s="27" t="s">
        <v>2</v>
      </c>
      <c r="C580" s="27" t="s">
        <v>3</v>
      </c>
      <c r="D580" s="27" t="s">
        <v>4</v>
      </c>
      <c r="E580" s="27" t="s">
        <v>5</v>
      </c>
      <c r="F580" s="28" t="s">
        <v>6</v>
      </c>
      <c r="G580" s="8" t="s">
        <v>7</v>
      </c>
    </row>
    <row r="581" s="3" customFormat="1" spans="1:7">
      <c r="A581" s="3" t="s">
        <v>124</v>
      </c>
      <c r="B581" s="3" t="s">
        <v>125</v>
      </c>
      <c r="C581" s="3" t="s">
        <v>126</v>
      </c>
      <c r="D581" s="3" t="s">
        <v>127</v>
      </c>
      <c r="E581" s="14">
        <v>80</v>
      </c>
      <c r="F581" s="12">
        <v>0.75</v>
      </c>
      <c r="G581" s="13">
        <f t="shared" ref="G581:G606" si="19">E581*F581</f>
        <v>60</v>
      </c>
    </row>
    <row r="582" s="3" customFormat="1" spans="1:7">
      <c r="A582" s="3" t="s">
        <v>12</v>
      </c>
      <c r="B582" s="3" t="s">
        <v>13</v>
      </c>
      <c r="C582" s="3" t="s">
        <v>14</v>
      </c>
      <c r="D582" s="3" t="s">
        <v>15</v>
      </c>
      <c r="E582" s="14">
        <v>55</v>
      </c>
      <c r="F582" s="12">
        <v>0.75</v>
      </c>
      <c r="G582" s="13">
        <f t="shared" si="19"/>
        <v>41.25</v>
      </c>
    </row>
    <row r="583" s="3" customFormat="1" spans="1:7">
      <c r="A583" s="3" t="s">
        <v>120</v>
      </c>
      <c r="B583" s="3" t="s">
        <v>121</v>
      </c>
      <c r="C583" s="3" t="s">
        <v>122</v>
      </c>
      <c r="D583" s="3" t="s">
        <v>29</v>
      </c>
      <c r="E583" s="14">
        <v>51.8</v>
      </c>
      <c r="F583" s="12">
        <v>0.78</v>
      </c>
      <c r="G583" s="13">
        <f t="shared" si="19"/>
        <v>40.404</v>
      </c>
    </row>
    <row r="584" s="3" customFormat="1" spans="1:7">
      <c r="A584" s="3" t="s">
        <v>34</v>
      </c>
      <c r="B584" s="3" t="s">
        <v>35</v>
      </c>
      <c r="C584" s="3" t="s">
        <v>36</v>
      </c>
      <c r="D584" s="3" t="s">
        <v>37</v>
      </c>
      <c r="E584" s="14">
        <v>20</v>
      </c>
      <c r="F584" s="12">
        <v>0.75</v>
      </c>
      <c r="G584" s="13">
        <f t="shared" si="19"/>
        <v>15</v>
      </c>
    </row>
    <row r="585" s="3" customFormat="1" spans="1:7">
      <c r="A585" s="3" t="s">
        <v>38</v>
      </c>
      <c r="B585" s="3" t="s">
        <v>39</v>
      </c>
      <c r="C585" s="3" t="s">
        <v>40</v>
      </c>
      <c r="D585" s="3" t="s">
        <v>29</v>
      </c>
      <c r="E585" s="14">
        <v>18</v>
      </c>
      <c r="F585" s="12">
        <v>1</v>
      </c>
      <c r="G585" s="13">
        <f t="shared" si="19"/>
        <v>18</v>
      </c>
    </row>
    <row r="586" s="3" customFormat="1" spans="1:7">
      <c r="A586" s="3" t="s">
        <v>41</v>
      </c>
      <c r="B586" s="3" t="s">
        <v>42</v>
      </c>
      <c r="C586" s="3" t="s">
        <v>43</v>
      </c>
      <c r="D586" s="3" t="s">
        <v>44</v>
      </c>
      <c r="E586" s="14">
        <v>38</v>
      </c>
      <c r="F586" s="12">
        <v>0.75</v>
      </c>
      <c r="G586" s="13">
        <f t="shared" si="19"/>
        <v>28.5</v>
      </c>
    </row>
    <row r="587" s="3" customFormat="1" spans="1:7">
      <c r="A587" s="3" t="s">
        <v>45</v>
      </c>
      <c r="B587" s="3" t="s">
        <v>46</v>
      </c>
      <c r="C587" s="3" t="s">
        <v>47</v>
      </c>
      <c r="D587" s="3" t="s">
        <v>48</v>
      </c>
      <c r="E587" s="14">
        <v>48</v>
      </c>
      <c r="F587" s="12">
        <v>0.75</v>
      </c>
      <c r="G587" s="13">
        <f t="shared" si="19"/>
        <v>36</v>
      </c>
    </row>
    <row r="588" s="3" customFormat="1" spans="1:7">
      <c r="A588" s="3" t="s">
        <v>49</v>
      </c>
      <c r="B588" s="3" t="s">
        <v>50</v>
      </c>
      <c r="C588" s="3" t="s">
        <v>51</v>
      </c>
      <c r="D588" s="3" t="s">
        <v>52</v>
      </c>
      <c r="E588" s="14">
        <v>39</v>
      </c>
      <c r="F588" s="12">
        <v>0.75</v>
      </c>
      <c r="G588" s="13">
        <f t="shared" si="19"/>
        <v>29.25</v>
      </c>
    </row>
    <row r="589" s="3" customFormat="1" spans="1:7">
      <c r="A589" s="3" t="s">
        <v>53</v>
      </c>
      <c r="B589" s="3" t="s">
        <v>54</v>
      </c>
      <c r="C589" s="3" t="s">
        <v>55</v>
      </c>
      <c r="D589" s="3" t="s">
        <v>25</v>
      </c>
      <c r="E589" s="14">
        <v>58</v>
      </c>
      <c r="F589" s="12">
        <v>0.75</v>
      </c>
      <c r="G589" s="13">
        <f t="shared" si="19"/>
        <v>43.5</v>
      </c>
    </row>
    <row r="590" s="3" customFormat="1" spans="1:7">
      <c r="A590" s="3" t="s">
        <v>56</v>
      </c>
      <c r="B590" s="3" t="s">
        <v>57</v>
      </c>
      <c r="C590" s="3" t="s">
        <v>58</v>
      </c>
      <c r="D590" s="3" t="s">
        <v>59</v>
      </c>
      <c r="E590" s="14">
        <v>52.9</v>
      </c>
      <c r="F590" s="12">
        <v>0.78</v>
      </c>
      <c r="G590" s="13">
        <f t="shared" si="19"/>
        <v>41.262</v>
      </c>
    </row>
    <row r="591" s="3" customFormat="1" spans="1:7">
      <c r="A591" s="3" t="s">
        <v>60</v>
      </c>
      <c r="B591" s="3" t="s">
        <v>61</v>
      </c>
      <c r="C591" s="3" t="s">
        <v>62</v>
      </c>
      <c r="D591" s="3" t="s">
        <v>59</v>
      </c>
      <c r="E591" s="14">
        <v>52.9</v>
      </c>
      <c r="F591" s="12">
        <v>0.78</v>
      </c>
      <c r="G591" s="13">
        <f t="shared" si="19"/>
        <v>41.262</v>
      </c>
    </row>
    <row r="592" s="3" customFormat="1" spans="1:7">
      <c r="A592" s="3" t="s">
        <v>63</v>
      </c>
      <c r="B592" s="3" t="s">
        <v>64</v>
      </c>
      <c r="C592" s="3" t="s">
        <v>65</v>
      </c>
      <c r="D592" s="3" t="s">
        <v>59</v>
      </c>
      <c r="E592" s="14">
        <v>55.9</v>
      </c>
      <c r="F592" s="12">
        <v>0.78</v>
      </c>
      <c r="G592" s="13">
        <f t="shared" si="19"/>
        <v>43.602</v>
      </c>
    </row>
    <row r="593" s="3" customFormat="1" spans="1:7">
      <c r="A593" s="3" t="s">
        <v>66</v>
      </c>
      <c r="B593" s="3" t="s">
        <v>67</v>
      </c>
      <c r="C593" s="3" t="s">
        <v>68</v>
      </c>
      <c r="D593" s="3" t="s">
        <v>59</v>
      </c>
      <c r="E593" s="14">
        <v>55.9</v>
      </c>
      <c r="F593" s="12">
        <v>0.78</v>
      </c>
      <c r="G593" s="13">
        <f t="shared" si="19"/>
        <v>43.602</v>
      </c>
    </row>
    <row r="594" s="3" customFormat="1" spans="1:7">
      <c r="A594" s="3" t="s">
        <v>69</v>
      </c>
      <c r="B594" s="3" t="s">
        <v>70</v>
      </c>
      <c r="C594" s="3" t="s">
        <v>71</v>
      </c>
      <c r="D594" s="3" t="s">
        <v>59</v>
      </c>
      <c r="E594" s="14">
        <v>69.9</v>
      </c>
      <c r="F594" s="12">
        <v>0.78</v>
      </c>
      <c r="G594" s="13">
        <f t="shared" si="19"/>
        <v>54.522</v>
      </c>
    </row>
    <row r="595" s="3" customFormat="1" spans="1:7">
      <c r="A595" s="3" t="s">
        <v>72</v>
      </c>
      <c r="B595" s="3" t="s">
        <v>73</v>
      </c>
      <c r="C595" s="3" t="s">
        <v>71</v>
      </c>
      <c r="D595" s="3" t="s">
        <v>59</v>
      </c>
      <c r="E595" s="14">
        <v>69.9</v>
      </c>
      <c r="F595" s="12">
        <v>0.78</v>
      </c>
      <c r="G595" s="13">
        <f t="shared" si="19"/>
        <v>54.522</v>
      </c>
    </row>
    <row r="596" s="3" customFormat="1" spans="1:7">
      <c r="A596" s="3" t="s">
        <v>74</v>
      </c>
      <c r="B596" s="3" t="s">
        <v>75</v>
      </c>
      <c r="C596" s="3" t="s">
        <v>76</v>
      </c>
      <c r="D596" s="3" t="s">
        <v>59</v>
      </c>
      <c r="E596" s="14">
        <v>69.9</v>
      </c>
      <c r="F596" s="12">
        <v>0.78</v>
      </c>
      <c r="G596" s="13">
        <f t="shared" si="19"/>
        <v>54.522</v>
      </c>
    </row>
    <row r="597" s="3" customFormat="1" spans="1:7">
      <c r="A597" s="3" t="s">
        <v>77</v>
      </c>
      <c r="B597" s="3" t="s">
        <v>78</v>
      </c>
      <c r="C597" s="3" t="s">
        <v>79</v>
      </c>
      <c r="D597" s="3" t="s">
        <v>59</v>
      </c>
      <c r="E597" s="14">
        <v>69.9</v>
      </c>
      <c r="F597" s="12">
        <v>0.78</v>
      </c>
      <c r="G597" s="13">
        <f t="shared" si="19"/>
        <v>54.522</v>
      </c>
    </row>
    <row r="598" s="3" customFormat="1" spans="1:7">
      <c r="A598" s="3" t="s">
        <v>80</v>
      </c>
      <c r="B598" s="3" t="s">
        <v>81</v>
      </c>
      <c r="C598" s="3" t="s">
        <v>82</v>
      </c>
      <c r="D598" s="3" t="s">
        <v>59</v>
      </c>
      <c r="E598" s="14">
        <v>38.9</v>
      </c>
      <c r="F598" s="12">
        <v>0.78</v>
      </c>
      <c r="G598" s="13">
        <f t="shared" si="19"/>
        <v>30.342</v>
      </c>
    </row>
    <row r="599" s="3" customFormat="1" spans="1:7">
      <c r="A599" s="3" t="s">
        <v>83</v>
      </c>
      <c r="B599" s="3" t="s">
        <v>84</v>
      </c>
      <c r="C599" s="3" t="s">
        <v>85</v>
      </c>
      <c r="D599" s="3" t="s">
        <v>59</v>
      </c>
      <c r="E599" s="14">
        <v>38.9</v>
      </c>
      <c r="F599" s="12">
        <v>0.78</v>
      </c>
      <c r="G599" s="13">
        <f t="shared" si="19"/>
        <v>30.342</v>
      </c>
    </row>
    <row r="600" s="3" customFormat="1" spans="1:7">
      <c r="A600" s="3" t="s">
        <v>86</v>
      </c>
      <c r="B600" s="3" t="s">
        <v>87</v>
      </c>
      <c r="C600" s="3" t="s">
        <v>88</v>
      </c>
      <c r="D600" s="3" t="s">
        <v>59</v>
      </c>
      <c r="E600" s="14">
        <v>38.9</v>
      </c>
      <c r="F600" s="12">
        <v>0.78</v>
      </c>
      <c r="G600" s="13">
        <f t="shared" si="19"/>
        <v>30.342</v>
      </c>
    </row>
    <row r="601" s="3" customFormat="1" spans="1:7">
      <c r="A601" s="3" t="s">
        <v>89</v>
      </c>
      <c r="B601" s="3" t="s">
        <v>90</v>
      </c>
      <c r="C601" s="3" t="s">
        <v>91</v>
      </c>
      <c r="D601" s="3" t="s">
        <v>59</v>
      </c>
      <c r="E601" s="14">
        <v>38.9</v>
      </c>
      <c r="F601" s="12">
        <v>0.78</v>
      </c>
      <c r="G601" s="13">
        <f t="shared" si="19"/>
        <v>30.342</v>
      </c>
    </row>
    <row r="602" s="3" customFormat="1" spans="1:7">
      <c r="A602" s="3" t="s">
        <v>92</v>
      </c>
      <c r="B602" s="3" t="s">
        <v>93</v>
      </c>
      <c r="C602" s="3" t="s">
        <v>94</v>
      </c>
      <c r="D602" s="3" t="s">
        <v>95</v>
      </c>
      <c r="E602" s="14">
        <v>49</v>
      </c>
      <c r="F602" s="12">
        <v>0.75</v>
      </c>
      <c r="G602" s="13">
        <f t="shared" si="19"/>
        <v>36.75</v>
      </c>
    </row>
    <row r="603" s="3" customFormat="1" spans="1:7">
      <c r="A603" s="3" t="s">
        <v>96</v>
      </c>
      <c r="B603" s="3" t="s">
        <v>97</v>
      </c>
      <c r="C603" s="3" t="s">
        <v>94</v>
      </c>
      <c r="D603" s="3" t="s">
        <v>95</v>
      </c>
      <c r="E603" s="14">
        <v>49</v>
      </c>
      <c r="F603" s="12">
        <v>0.75</v>
      </c>
      <c r="G603" s="13">
        <f t="shared" si="19"/>
        <v>36.75</v>
      </c>
    </row>
    <row r="604" s="3" customFormat="1" spans="1:7">
      <c r="A604" s="3" t="s">
        <v>98</v>
      </c>
      <c r="B604" s="3" t="s">
        <v>99</v>
      </c>
      <c r="C604" s="3" t="s">
        <v>94</v>
      </c>
      <c r="D604" s="3" t="s">
        <v>95</v>
      </c>
      <c r="E604" s="14">
        <v>49</v>
      </c>
      <c r="F604" s="12">
        <v>0.75</v>
      </c>
      <c r="G604" s="13">
        <f t="shared" si="19"/>
        <v>36.75</v>
      </c>
    </row>
    <row r="605" s="3" customFormat="1" spans="1:7">
      <c r="A605" s="3" t="s">
        <v>100</v>
      </c>
      <c r="B605" s="3" t="s">
        <v>101</v>
      </c>
      <c r="C605" s="3" t="s">
        <v>94</v>
      </c>
      <c r="D605" s="3" t="s">
        <v>95</v>
      </c>
      <c r="E605" s="14">
        <v>49</v>
      </c>
      <c r="F605" s="12">
        <v>0.75</v>
      </c>
      <c r="G605" s="13">
        <f t="shared" si="19"/>
        <v>36.75</v>
      </c>
    </row>
    <row r="606" s="1" customFormat="1" spans="2:7">
      <c r="B606" s="1" t="s">
        <v>102</v>
      </c>
      <c r="C606" s="1" t="s">
        <v>103</v>
      </c>
      <c r="E606" s="1">
        <v>8.7</v>
      </c>
      <c r="F606" s="12">
        <v>1</v>
      </c>
      <c r="G606" s="13">
        <f t="shared" si="19"/>
        <v>8.7</v>
      </c>
    </row>
    <row r="607" s="1" customFormat="1" spans="6:7">
      <c r="F607" s="12"/>
      <c r="G607" s="13">
        <f>SUM(G581:G606)</f>
        <v>976.788</v>
      </c>
    </row>
    <row r="608" s="1" customFormat="1" ht="15.6" spans="1:7">
      <c r="A608" s="5" t="s">
        <v>203</v>
      </c>
      <c r="B608" s="5"/>
      <c r="C608" s="5"/>
      <c r="D608" s="5"/>
      <c r="E608" s="5"/>
      <c r="F608" s="5"/>
      <c r="G608" s="5"/>
    </row>
    <row r="609" s="1" customFormat="1" spans="1:7">
      <c r="A609" s="27" t="s">
        <v>1</v>
      </c>
      <c r="B609" s="27" t="s">
        <v>2</v>
      </c>
      <c r="C609" s="27" t="s">
        <v>3</v>
      </c>
      <c r="D609" s="27" t="s">
        <v>4</v>
      </c>
      <c r="E609" s="27" t="s">
        <v>5</v>
      </c>
      <c r="F609" s="28" t="s">
        <v>6</v>
      </c>
      <c r="G609" s="8" t="s">
        <v>7</v>
      </c>
    </row>
    <row r="610" s="3" customFormat="1" spans="1:7">
      <c r="A610" s="3" t="s">
        <v>137</v>
      </c>
      <c r="B610" s="3" t="s">
        <v>138</v>
      </c>
      <c r="C610" s="3" t="s">
        <v>139</v>
      </c>
      <c r="D610" s="3" t="s">
        <v>11</v>
      </c>
      <c r="E610" s="14">
        <v>95</v>
      </c>
      <c r="F610" s="12">
        <v>0.75</v>
      </c>
      <c r="G610" s="13">
        <f t="shared" ref="G610:G634" si="20">E610*F610</f>
        <v>71.25</v>
      </c>
    </row>
    <row r="611" s="3" customFormat="1" spans="1:7">
      <c r="A611" s="3" t="s">
        <v>120</v>
      </c>
      <c r="B611" s="3" t="s">
        <v>121</v>
      </c>
      <c r="C611" s="3" t="s">
        <v>122</v>
      </c>
      <c r="D611" s="3" t="s">
        <v>29</v>
      </c>
      <c r="E611" s="14">
        <v>51.8</v>
      </c>
      <c r="F611" s="12">
        <v>0.78</v>
      </c>
      <c r="G611" s="13">
        <f t="shared" si="20"/>
        <v>40.404</v>
      </c>
    </row>
    <row r="612" s="3" customFormat="1" spans="1:7">
      <c r="A612" s="3" t="s">
        <v>34</v>
      </c>
      <c r="B612" s="3" t="s">
        <v>35</v>
      </c>
      <c r="C612" s="3" t="s">
        <v>36</v>
      </c>
      <c r="D612" s="3" t="s">
        <v>37</v>
      </c>
      <c r="E612" s="14">
        <v>20</v>
      </c>
      <c r="F612" s="12">
        <v>0.75</v>
      </c>
      <c r="G612" s="13">
        <f t="shared" si="20"/>
        <v>15</v>
      </c>
    </row>
    <row r="613" s="3" customFormat="1" spans="1:7">
      <c r="A613" s="3" t="s">
        <v>38</v>
      </c>
      <c r="B613" s="3" t="s">
        <v>39</v>
      </c>
      <c r="C613" s="3" t="s">
        <v>40</v>
      </c>
      <c r="D613" s="3" t="s">
        <v>29</v>
      </c>
      <c r="E613" s="14">
        <v>18</v>
      </c>
      <c r="F613" s="12">
        <v>1</v>
      </c>
      <c r="G613" s="13">
        <f t="shared" si="20"/>
        <v>18</v>
      </c>
    </row>
    <row r="614" s="3" customFormat="1" spans="1:7">
      <c r="A614" s="3" t="s">
        <v>41</v>
      </c>
      <c r="B614" s="3" t="s">
        <v>42</v>
      </c>
      <c r="C614" s="3" t="s">
        <v>43</v>
      </c>
      <c r="D614" s="3" t="s">
        <v>44</v>
      </c>
      <c r="E614" s="14">
        <v>38</v>
      </c>
      <c r="F614" s="12">
        <v>0.75</v>
      </c>
      <c r="G614" s="13">
        <f t="shared" si="20"/>
        <v>28.5</v>
      </c>
    </row>
    <row r="615" s="3" customFormat="1" spans="1:7">
      <c r="A615" s="3" t="s">
        <v>45</v>
      </c>
      <c r="B615" s="3" t="s">
        <v>46</v>
      </c>
      <c r="C615" s="3" t="s">
        <v>47</v>
      </c>
      <c r="D615" s="3" t="s">
        <v>48</v>
      </c>
      <c r="E615" s="14">
        <v>48</v>
      </c>
      <c r="F615" s="12">
        <v>0.75</v>
      </c>
      <c r="G615" s="13">
        <f t="shared" si="20"/>
        <v>36</v>
      </c>
    </row>
    <row r="616" s="3" customFormat="1" spans="1:7">
      <c r="A616" s="3" t="s">
        <v>49</v>
      </c>
      <c r="B616" s="3" t="s">
        <v>50</v>
      </c>
      <c r="C616" s="3" t="s">
        <v>51</v>
      </c>
      <c r="D616" s="3" t="s">
        <v>52</v>
      </c>
      <c r="E616" s="14">
        <v>39</v>
      </c>
      <c r="F616" s="12">
        <v>0.75</v>
      </c>
      <c r="G616" s="13">
        <f t="shared" si="20"/>
        <v>29.25</v>
      </c>
    </row>
    <row r="617" s="3" customFormat="1" spans="1:7">
      <c r="A617" s="3" t="s">
        <v>53</v>
      </c>
      <c r="B617" s="3" t="s">
        <v>54</v>
      </c>
      <c r="C617" s="3" t="s">
        <v>55</v>
      </c>
      <c r="D617" s="3" t="s">
        <v>25</v>
      </c>
      <c r="E617" s="14">
        <v>58</v>
      </c>
      <c r="F617" s="12">
        <v>0.75</v>
      </c>
      <c r="G617" s="13">
        <f t="shared" si="20"/>
        <v>43.5</v>
      </c>
    </row>
    <row r="618" s="3" customFormat="1" spans="1:7">
      <c r="A618" s="3" t="s">
        <v>56</v>
      </c>
      <c r="B618" s="3" t="s">
        <v>57</v>
      </c>
      <c r="C618" s="3" t="s">
        <v>58</v>
      </c>
      <c r="D618" s="3" t="s">
        <v>59</v>
      </c>
      <c r="E618" s="14">
        <v>52.9</v>
      </c>
      <c r="F618" s="12">
        <v>0.78</v>
      </c>
      <c r="G618" s="13">
        <f t="shared" si="20"/>
        <v>41.262</v>
      </c>
    </row>
    <row r="619" s="3" customFormat="1" spans="1:7">
      <c r="A619" s="3" t="s">
        <v>60</v>
      </c>
      <c r="B619" s="3" t="s">
        <v>61</v>
      </c>
      <c r="C619" s="3" t="s">
        <v>62</v>
      </c>
      <c r="D619" s="3" t="s">
        <v>59</v>
      </c>
      <c r="E619" s="14">
        <v>52.9</v>
      </c>
      <c r="F619" s="12">
        <v>0.78</v>
      </c>
      <c r="G619" s="13">
        <f t="shared" si="20"/>
        <v>41.262</v>
      </c>
    </row>
    <row r="620" s="3" customFormat="1" spans="1:7">
      <c r="A620" s="3" t="s">
        <v>63</v>
      </c>
      <c r="B620" s="3" t="s">
        <v>64</v>
      </c>
      <c r="C620" s="3" t="s">
        <v>65</v>
      </c>
      <c r="D620" s="3" t="s">
        <v>59</v>
      </c>
      <c r="E620" s="14">
        <v>55.9</v>
      </c>
      <c r="F620" s="12">
        <v>0.78</v>
      </c>
      <c r="G620" s="13">
        <f t="shared" si="20"/>
        <v>43.602</v>
      </c>
    </row>
    <row r="621" s="3" customFormat="1" spans="1:7">
      <c r="A621" s="3" t="s">
        <v>66</v>
      </c>
      <c r="B621" s="3" t="s">
        <v>67</v>
      </c>
      <c r="C621" s="3" t="s">
        <v>68</v>
      </c>
      <c r="D621" s="3" t="s">
        <v>59</v>
      </c>
      <c r="E621" s="14">
        <v>55.9</v>
      </c>
      <c r="F621" s="12">
        <v>0.78</v>
      </c>
      <c r="G621" s="13">
        <f t="shared" si="20"/>
        <v>43.602</v>
      </c>
    </row>
    <row r="622" s="3" customFormat="1" spans="1:7">
      <c r="A622" s="3" t="s">
        <v>69</v>
      </c>
      <c r="B622" s="3" t="s">
        <v>70</v>
      </c>
      <c r="C622" s="3" t="s">
        <v>71</v>
      </c>
      <c r="D622" s="3" t="s">
        <v>59</v>
      </c>
      <c r="E622" s="14">
        <v>69.9</v>
      </c>
      <c r="F622" s="12">
        <v>0.78</v>
      </c>
      <c r="G622" s="13">
        <f t="shared" si="20"/>
        <v>54.522</v>
      </c>
    </row>
    <row r="623" s="3" customFormat="1" spans="1:7">
      <c r="A623" s="3" t="s">
        <v>72</v>
      </c>
      <c r="B623" s="3" t="s">
        <v>73</v>
      </c>
      <c r="C623" s="3" t="s">
        <v>71</v>
      </c>
      <c r="D623" s="3" t="s">
        <v>59</v>
      </c>
      <c r="E623" s="14">
        <v>69.9</v>
      </c>
      <c r="F623" s="12">
        <v>0.78</v>
      </c>
      <c r="G623" s="13">
        <f t="shared" si="20"/>
        <v>54.522</v>
      </c>
    </row>
    <row r="624" s="3" customFormat="1" spans="1:7">
      <c r="A624" s="3" t="s">
        <v>74</v>
      </c>
      <c r="B624" s="3" t="s">
        <v>75</v>
      </c>
      <c r="C624" s="3" t="s">
        <v>76</v>
      </c>
      <c r="D624" s="3" t="s">
        <v>59</v>
      </c>
      <c r="E624" s="14">
        <v>69.9</v>
      </c>
      <c r="F624" s="12">
        <v>0.78</v>
      </c>
      <c r="G624" s="13">
        <f t="shared" si="20"/>
        <v>54.522</v>
      </c>
    </row>
    <row r="625" s="3" customFormat="1" spans="1:7">
      <c r="A625" s="3" t="s">
        <v>77</v>
      </c>
      <c r="B625" s="3" t="s">
        <v>78</v>
      </c>
      <c r="C625" s="3" t="s">
        <v>79</v>
      </c>
      <c r="D625" s="3" t="s">
        <v>59</v>
      </c>
      <c r="E625" s="14">
        <v>69.9</v>
      </c>
      <c r="F625" s="12">
        <v>0.78</v>
      </c>
      <c r="G625" s="13">
        <f t="shared" si="20"/>
        <v>54.522</v>
      </c>
    </row>
    <row r="626" s="3" customFormat="1" spans="1:7">
      <c r="A626" s="3" t="s">
        <v>80</v>
      </c>
      <c r="B626" s="3" t="s">
        <v>81</v>
      </c>
      <c r="C626" s="3" t="s">
        <v>82</v>
      </c>
      <c r="D626" s="3" t="s">
        <v>59</v>
      </c>
      <c r="E626" s="14">
        <v>38.9</v>
      </c>
      <c r="F626" s="12">
        <v>0.78</v>
      </c>
      <c r="G626" s="13">
        <f t="shared" si="20"/>
        <v>30.342</v>
      </c>
    </row>
    <row r="627" s="3" customFormat="1" spans="1:7">
      <c r="A627" s="3" t="s">
        <v>83</v>
      </c>
      <c r="B627" s="3" t="s">
        <v>84</v>
      </c>
      <c r="C627" s="3" t="s">
        <v>85</v>
      </c>
      <c r="D627" s="3" t="s">
        <v>59</v>
      </c>
      <c r="E627" s="14">
        <v>38.9</v>
      </c>
      <c r="F627" s="12">
        <v>0.78</v>
      </c>
      <c r="G627" s="13">
        <f t="shared" si="20"/>
        <v>30.342</v>
      </c>
    </row>
    <row r="628" s="3" customFormat="1" spans="1:7">
      <c r="A628" s="3" t="s">
        <v>86</v>
      </c>
      <c r="B628" s="3" t="s">
        <v>87</v>
      </c>
      <c r="C628" s="3" t="s">
        <v>88</v>
      </c>
      <c r="D628" s="3" t="s">
        <v>59</v>
      </c>
      <c r="E628" s="14">
        <v>38.9</v>
      </c>
      <c r="F628" s="12">
        <v>0.78</v>
      </c>
      <c r="G628" s="13">
        <f t="shared" si="20"/>
        <v>30.342</v>
      </c>
    </row>
    <row r="629" s="3" customFormat="1" spans="1:7">
      <c r="A629" s="3" t="s">
        <v>89</v>
      </c>
      <c r="B629" s="3" t="s">
        <v>90</v>
      </c>
      <c r="C629" s="3" t="s">
        <v>91</v>
      </c>
      <c r="D629" s="3" t="s">
        <v>59</v>
      </c>
      <c r="E629" s="14">
        <v>38.9</v>
      </c>
      <c r="F629" s="12">
        <v>0.78</v>
      </c>
      <c r="G629" s="13">
        <f t="shared" si="20"/>
        <v>30.342</v>
      </c>
    </row>
    <row r="630" s="3" customFormat="1" spans="1:7">
      <c r="A630" s="3" t="s">
        <v>92</v>
      </c>
      <c r="B630" s="3" t="s">
        <v>93</v>
      </c>
      <c r="C630" s="3" t="s">
        <v>94</v>
      </c>
      <c r="D630" s="3" t="s">
        <v>95</v>
      </c>
      <c r="E630" s="14">
        <v>49</v>
      </c>
      <c r="F630" s="12">
        <v>0.75</v>
      </c>
      <c r="G630" s="13">
        <f t="shared" si="20"/>
        <v>36.75</v>
      </c>
    </row>
    <row r="631" s="3" customFormat="1" spans="1:7">
      <c r="A631" s="3" t="s">
        <v>96</v>
      </c>
      <c r="B631" s="3" t="s">
        <v>97</v>
      </c>
      <c r="C631" s="3" t="s">
        <v>94</v>
      </c>
      <c r="D631" s="3" t="s">
        <v>95</v>
      </c>
      <c r="E631" s="14">
        <v>49</v>
      </c>
      <c r="F631" s="12">
        <v>0.75</v>
      </c>
      <c r="G631" s="13">
        <f t="shared" si="20"/>
        <v>36.75</v>
      </c>
    </row>
    <row r="632" s="3" customFormat="1" spans="1:7">
      <c r="A632" s="3" t="s">
        <v>98</v>
      </c>
      <c r="B632" s="3" t="s">
        <v>99</v>
      </c>
      <c r="C632" s="3" t="s">
        <v>94</v>
      </c>
      <c r="D632" s="3" t="s">
        <v>95</v>
      </c>
      <c r="E632" s="14">
        <v>49</v>
      </c>
      <c r="F632" s="12">
        <v>0.75</v>
      </c>
      <c r="G632" s="13">
        <f t="shared" si="20"/>
        <v>36.75</v>
      </c>
    </row>
    <row r="633" s="3" customFormat="1" spans="1:7">
      <c r="A633" s="3" t="s">
        <v>100</v>
      </c>
      <c r="B633" s="3" t="s">
        <v>101</v>
      </c>
      <c r="C633" s="3" t="s">
        <v>94</v>
      </c>
      <c r="D633" s="3" t="s">
        <v>95</v>
      </c>
      <c r="E633" s="14">
        <v>49</v>
      </c>
      <c r="F633" s="12">
        <v>0.75</v>
      </c>
      <c r="G633" s="13">
        <f t="shared" si="20"/>
        <v>36.75</v>
      </c>
    </row>
    <row r="634" s="1" customFormat="1" spans="2:7">
      <c r="B634" s="1" t="s">
        <v>102</v>
      </c>
      <c r="C634" s="1" t="s">
        <v>103</v>
      </c>
      <c r="E634" s="1">
        <v>8.7</v>
      </c>
      <c r="F634" s="12">
        <v>1</v>
      </c>
      <c r="G634" s="13">
        <f t="shared" si="20"/>
        <v>8.7</v>
      </c>
    </row>
    <row r="635" s="1" customFormat="1" spans="6:7">
      <c r="F635" s="12"/>
      <c r="G635" s="13">
        <f>SUM(G610:G634)</f>
        <v>946.788</v>
      </c>
    </row>
    <row r="636" s="1" customFormat="1" ht="15.6" spans="1:7">
      <c r="A636" s="5" t="s">
        <v>204</v>
      </c>
      <c r="B636" s="5"/>
      <c r="C636" s="5"/>
      <c r="D636" s="5"/>
      <c r="E636" s="5"/>
      <c r="F636" s="5"/>
      <c r="G636" s="5"/>
    </row>
    <row r="637" s="1" customFormat="1" spans="1:7">
      <c r="A637" s="27" t="s">
        <v>1</v>
      </c>
      <c r="B637" s="27" t="s">
        <v>2</v>
      </c>
      <c r="C637" s="27" t="s">
        <v>3</v>
      </c>
      <c r="D637" s="27" t="s">
        <v>4</v>
      </c>
      <c r="E637" s="27" t="s">
        <v>5</v>
      </c>
      <c r="F637" s="28" t="s">
        <v>6</v>
      </c>
      <c r="G637" s="8" t="s">
        <v>7</v>
      </c>
    </row>
    <row r="638" s="3" customFormat="1" spans="1:7">
      <c r="A638" s="3" t="s">
        <v>205</v>
      </c>
      <c r="B638" s="3" t="s">
        <v>206</v>
      </c>
      <c r="C638" s="3" t="s">
        <v>207</v>
      </c>
      <c r="D638" s="3" t="s">
        <v>15</v>
      </c>
      <c r="E638" s="14">
        <v>59.9</v>
      </c>
      <c r="F638" s="12">
        <v>0.75</v>
      </c>
      <c r="G638" s="13">
        <f t="shared" ref="G638:G663" si="21">E638*F638</f>
        <v>44.925</v>
      </c>
    </row>
    <row r="639" s="3" customFormat="1" spans="1:7">
      <c r="A639" s="3" t="s">
        <v>208</v>
      </c>
      <c r="B639" s="3" t="s">
        <v>209</v>
      </c>
      <c r="C639" s="3" t="s">
        <v>210</v>
      </c>
      <c r="D639" s="3" t="s">
        <v>180</v>
      </c>
      <c r="E639" s="14">
        <v>59.8</v>
      </c>
      <c r="F639" s="12">
        <v>0.75</v>
      </c>
      <c r="G639" s="13">
        <f t="shared" si="21"/>
        <v>44.85</v>
      </c>
    </row>
    <row r="640" s="3" customFormat="1" spans="1:7">
      <c r="A640" s="3" t="s">
        <v>120</v>
      </c>
      <c r="B640" s="3" t="s">
        <v>121</v>
      </c>
      <c r="C640" s="3" t="s">
        <v>122</v>
      </c>
      <c r="D640" s="3" t="s">
        <v>29</v>
      </c>
      <c r="E640" s="14">
        <v>51.8</v>
      </c>
      <c r="F640" s="12">
        <v>0.78</v>
      </c>
      <c r="G640" s="13">
        <f t="shared" si="21"/>
        <v>40.404</v>
      </c>
    </row>
    <row r="641" s="3" customFormat="1" ht="15" customHeight="1" spans="1:7">
      <c r="A641" s="3" t="s">
        <v>34</v>
      </c>
      <c r="B641" s="3" t="s">
        <v>35</v>
      </c>
      <c r="C641" s="3" t="s">
        <v>36</v>
      </c>
      <c r="D641" s="3" t="s">
        <v>37</v>
      </c>
      <c r="E641" s="14">
        <v>20</v>
      </c>
      <c r="F641" s="12">
        <v>0.75</v>
      </c>
      <c r="G641" s="13">
        <f t="shared" si="21"/>
        <v>15</v>
      </c>
    </row>
    <row r="642" s="3" customFormat="1" spans="1:7">
      <c r="A642" s="3" t="s">
        <v>38</v>
      </c>
      <c r="B642" s="3" t="s">
        <v>39</v>
      </c>
      <c r="C642" s="3" t="s">
        <v>40</v>
      </c>
      <c r="D642" s="3" t="s">
        <v>29</v>
      </c>
      <c r="E642" s="14">
        <v>18</v>
      </c>
      <c r="F642" s="12">
        <v>1</v>
      </c>
      <c r="G642" s="13">
        <f t="shared" si="21"/>
        <v>18</v>
      </c>
    </row>
    <row r="643" s="3" customFormat="1" spans="1:7">
      <c r="A643" s="3" t="s">
        <v>41</v>
      </c>
      <c r="B643" s="3" t="s">
        <v>42</v>
      </c>
      <c r="C643" s="3" t="s">
        <v>43</v>
      </c>
      <c r="D643" s="3" t="s">
        <v>44</v>
      </c>
      <c r="E643" s="14">
        <v>38</v>
      </c>
      <c r="F643" s="12">
        <v>0.75</v>
      </c>
      <c r="G643" s="13">
        <f t="shared" si="21"/>
        <v>28.5</v>
      </c>
    </row>
    <row r="644" s="3" customFormat="1" spans="1:7">
      <c r="A644" s="3" t="s">
        <v>45</v>
      </c>
      <c r="B644" s="3" t="s">
        <v>46</v>
      </c>
      <c r="C644" s="3" t="s">
        <v>47</v>
      </c>
      <c r="D644" s="3" t="s">
        <v>48</v>
      </c>
      <c r="E644" s="14">
        <v>48</v>
      </c>
      <c r="F644" s="12">
        <v>0.75</v>
      </c>
      <c r="G644" s="13">
        <f t="shared" si="21"/>
        <v>36</v>
      </c>
    </row>
    <row r="645" s="3" customFormat="1" spans="1:7">
      <c r="A645" s="3" t="s">
        <v>49</v>
      </c>
      <c r="B645" s="3" t="s">
        <v>50</v>
      </c>
      <c r="C645" s="3" t="s">
        <v>51</v>
      </c>
      <c r="D645" s="3" t="s">
        <v>52</v>
      </c>
      <c r="E645" s="14">
        <v>39</v>
      </c>
      <c r="F645" s="12">
        <v>0.75</v>
      </c>
      <c r="G645" s="13">
        <f t="shared" si="21"/>
        <v>29.25</v>
      </c>
    </row>
    <row r="646" s="3" customFormat="1" spans="1:7">
      <c r="A646" s="3" t="s">
        <v>53</v>
      </c>
      <c r="B646" s="3" t="s">
        <v>54</v>
      </c>
      <c r="C646" s="3" t="s">
        <v>55</v>
      </c>
      <c r="D646" s="3" t="s">
        <v>25</v>
      </c>
      <c r="E646" s="14">
        <v>58</v>
      </c>
      <c r="F646" s="12">
        <v>0.75</v>
      </c>
      <c r="G646" s="13">
        <f t="shared" si="21"/>
        <v>43.5</v>
      </c>
    </row>
    <row r="647" s="3" customFormat="1" spans="1:7">
      <c r="A647" s="3" t="s">
        <v>56</v>
      </c>
      <c r="B647" s="3" t="s">
        <v>57</v>
      </c>
      <c r="C647" s="3" t="s">
        <v>58</v>
      </c>
      <c r="D647" s="3" t="s">
        <v>59</v>
      </c>
      <c r="E647" s="14">
        <v>52.9</v>
      </c>
      <c r="F647" s="12">
        <v>0.78</v>
      </c>
      <c r="G647" s="13">
        <f t="shared" si="21"/>
        <v>41.262</v>
      </c>
    </row>
    <row r="648" s="3" customFormat="1" spans="1:7">
      <c r="A648" s="3" t="s">
        <v>60</v>
      </c>
      <c r="B648" s="3" t="s">
        <v>61</v>
      </c>
      <c r="C648" s="3" t="s">
        <v>62</v>
      </c>
      <c r="D648" s="3" t="s">
        <v>59</v>
      </c>
      <c r="E648" s="14">
        <v>52.9</v>
      </c>
      <c r="F648" s="12">
        <v>0.78</v>
      </c>
      <c r="G648" s="13">
        <f t="shared" si="21"/>
        <v>41.262</v>
      </c>
    </row>
    <row r="649" s="3" customFormat="1" spans="1:7">
      <c r="A649" s="3" t="s">
        <v>63</v>
      </c>
      <c r="B649" s="3" t="s">
        <v>64</v>
      </c>
      <c r="C649" s="3" t="s">
        <v>65</v>
      </c>
      <c r="D649" s="3" t="s">
        <v>59</v>
      </c>
      <c r="E649" s="14">
        <v>55.9</v>
      </c>
      <c r="F649" s="12">
        <v>0.78</v>
      </c>
      <c r="G649" s="13">
        <f t="shared" si="21"/>
        <v>43.602</v>
      </c>
    </row>
    <row r="650" s="3" customFormat="1" spans="1:7">
      <c r="A650" s="3" t="s">
        <v>66</v>
      </c>
      <c r="B650" s="3" t="s">
        <v>67</v>
      </c>
      <c r="C650" s="3" t="s">
        <v>68</v>
      </c>
      <c r="D650" s="3" t="s">
        <v>59</v>
      </c>
      <c r="E650" s="14">
        <v>55.9</v>
      </c>
      <c r="F650" s="12">
        <v>0.78</v>
      </c>
      <c r="G650" s="13">
        <f t="shared" si="21"/>
        <v>43.602</v>
      </c>
    </row>
    <row r="651" s="3" customFormat="1" spans="1:7">
      <c r="A651" s="3" t="s">
        <v>69</v>
      </c>
      <c r="B651" s="3" t="s">
        <v>70</v>
      </c>
      <c r="C651" s="3" t="s">
        <v>71</v>
      </c>
      <c r="D651" s="3" t="s">
        <v>59</v>
      </c>
      <c r="E651" s="14">
        <v>69.9</v>
      </c>
      <c r="F651" s="12">
        <v>0.78</v>
      </c>
      <c r="G651" s="13">
        <f t="shared" si="21"/>
        <v>54.522</v>
      </c>
    </row>
    <row r="652" s="3" customFormat="1" spans="1:7">
      <c r="A652" s="3" t="s">
        <v>72</v>
      </c>
      <c r="B652" s="3" t="s">
        <v>73</v>
      </c>
      <c r="C652" s="3" t="s">
        <v>71</v>
      </c>
      <c r="D652" s="3" t="s">
        <v>59</v>
      </c>
      <c r="E652" s="14">
        <v>69.9</v>
      </c>
      <c r="F652" s="12">
        <v>0.78</v>
      </c>
      <c r="G652" s="13">
        <f t="shared" si="21"/>
        <v>54.522</v>
      </c>
    </row>
    <row r="653" s="3" customFormat="1" spans="1:7">
      <c r="A653" s="3" t="s">
        <v>74</v>
      </c>
      <c r="B653" s="3" t="s">
        <v>75</v>
      </c>
      <c r="C653" s="3" t="s">
        <v>76</v>
      </c>
      <c r="D653" s="3" t="s">
        <v>59</v>
      </c>
      <c r="E653" s="14">
        <v>69.9</v>
      </c>
      <c r="F653" s="12">
        <v>0.78</v>
      </c>
      <c r="G653" s="13">
        <f t="shared" si="21"/>
        <v>54.522</v>
      </c>
    </row>
    <row r="654" s="3" customFormat="1" spans="1:7">
      <c r="A654" s="3" t="s">
        <v>77</v>
      </c>
      <c r="B654" s="3" t="s">
        <v>78</v>
      </c>
      <c r="C654" s="3" t="s">
        <v>79</v>
      </c>
      <c r="D654" s="3" t="s">
        <v>59</v>
      </c>
      <c r="E654" s="14">
        <v>69.9</v>
      </c>
      <c r="F654" s="12">
        <v>0.78</v>
      </c>
      <c r="G654" s="13">
        <f t="shared" si="21"/>
        <v>54.522</v>
      </c>
    </row>
    <row r="655" s="3" customFormat="1" spans="1:7">
      <c r="A655" s="3" t="s">
        <v>80</v>
      </c>
      <c r="B655" s="3" t="s">
        <v>81</v>
      </c>
      <c r="C655" s="3" t="s">
        <v>82</v>
      </c>
      <c r="D655" s="3" t="s">
        <v>59</v>
      </c>
      <c r="E655" s="14">
        <v>38.9</v>
      </c>
      <c r="F655" s="12">
        <v>0.78</v>
      </c>
      <c r="G655" s="13">
        <f t="shared" si="21"/>
        <v>30.342</v>
      </c>
    </row>
    <row r="656" s="3" customFormat="1" spans="1:7">
      <c r="A656" s="3" t="s">
        <v>83</v>
      </c>
      <c r="B656" s="3" t="s">
        <v>84</v>
      </c>
      <c r="C656" s="3" t="s">
        <v>85</v>
      </c>
      <c r="D656" s="3" t="s">
        <v>59</v>
      </c>
      <c r="E656" s="14">
        <v>38.9</v>
      </c>
      <c r="F656" s="12">
        <v>0.78</v>
      </c>
      <c r="G656" s="13">
        <f t="shared" si="21"/>
        <v>30.342</v>
      </c>
    </row>
    <row r="657" s="3" customFormat="1" spans="1:7">
      <c r="A657" s="3" t="s">
        <v>86</v>
      </c>
      <c r="B657" s="3" t="s">
        <v>87</v>
      </c>
      <c r="C657" s="3" t="s">
        <v>88</v>
      </c>
      <c r="D657" s="3" t="s">
        <v>59</v>
      </c>
      <c r="E657" s="14">
        <v>38.9</v>
      </c>
      <c r="F657" s="12">
        <v>0.78</v>
      </c>
      <c r="G657" s="13">
        <f t="shared" si="21"/>
        <v>30.342</v>
      </c>
    </row>
    <row r="658" s="3" customFormat="1" spans="1:7">
      <c r="A658" s="3" t="s">
        <v>89</v>
      </c>
      <c r="B658" s="3" t="s">
        <v>90</v>
      </c>
      <c r="C658" s="3" t="s">
        <v>91</v>
      </c>
      <c r="D658" s="3" t="s">
        <v>59</v>
      </c>
      <c r="E658" s="14">
        <v>38.9</v>
      </c>
      <c r="F658" s="12">
        <v>0.78</v>
      </c>
      <c r="G658" s="13">
        <f t="shared" si="21"/>
        <v>30.342</v>
      </c>
    </row>
    <row r="659" s="3" customFormat="1" spans="1:7">
      <c r="A659" s="3" t="s">
        <v>92</v>
      </c>
      <c r="B659" s="3" t="s">
        <v>93</v>
      </c>
      <c r="C659" s="3" t="s">
        <v>94</v>
      </c>
      <c r="D659" s="3" t="s">
        <v>95</v>
      </c>
      <c r="E659" s="14">
        <v>49</v>
      </c>
      <c r="F659" s="12">
        <v>0.75</v>
      </c>
      <c r="G659" s="13">
        <f t="shared" si="21"/>
        <v>36.75</v>
      </c>
    </row>
    <row r="660" s="3" customFormat="1" spans="1:7">
      <c r="A660" s="3" t="s">
        <v>96</v>
      </c>
      <c r="B660" s="3" t="s">
        <v>97</v>
      </c>
      <c r="C660" s="3" t="s">
        <v>94</v>
      </c>
      <c r="D660" s="3" t="s">
        <v>95</v>
      </c>
      <c r="E660" s="14">
        <v>49</v>
      </c>
      <c r="F660" s="12">
        <v>0.75</v>
      </c>
      <c r="G660" s="13">
        <f t="shared" si="21"/>
        <v>36.75</v>
      </c>
    </row>
    <row r="661" s="3" customFormat="1" spans="1:7">
      <c r="A661" s="3" t="s">
        <v>98</v>
      </c>
      <c r="B661" s="3" t="s">
        <v>99</v>
      </c>
      <c r="C661" s="3" t="s">
        <v>94</v>
      </c>
      <c r="D661" s="3" t="s">
        <v>95</v>
      </c>
      <c r="E661" s="14">
        <v>49</v>
      </c>
      <c r="F661" s="12">
        <v>0.75</v>
      </c>
      <c r="G661" s="13">
        <f t="shared" si="21"/>
        <v>36.75</v>
      </c>
    </row>
    <row r="662" s="3" customFormat="1" spans="1:7">
      <c r="A662" s="3" t="s">
        <v>100</v>
      </c>
      <c r="B662" s="3" t="s">
        <v>101</v>
      </c>
      <c r="C662" s="3" t="s">
        <v>94</v>
      </c>
      <c r="D662" s="3" t="s">
        <v>95</v>
      </c>
      <c r="E662" s="14">
        <v>49</v>
      </c>
      <c r="F662" s="12">
        <v>0.75</v>
      </c>
      <c r="G662" s="13">
        <f t="shared" si="21"/>
        <v>36.75</v>
      </c>
    </row>
    <row r="663" s="1" customFormat="1" spans="2:7">
      <c r="B663" s="1" t="s">
        <v>102</v>
      </c>
      <c r="C663" s="1" t="s">
        <v>103</v>
      </c>
      <c r="E663" s="1">
        <v>8.7</v>
      </c>
      <c r="F663" s="12">
        <v>1</v>
      </c>
      <c r="G663" s="13">
        <f t="shared" si="21"/>
        <v>8.7</v>
      </c>
    </row>
    <row r="664" s="1" customFormat="1" spans="6:7">
      <c r="F664" s="12"/>
      <c r="G664" s="13">
        <f>SUM(G638:G663)</f>
        <v>965.313</v>
      </c>
    </row>
    <row r="665" s="1" customFormat="1" ht="15.6" spans="1:7">
      <c r="A665" s="5" t="s">
        <v>211</v>
      </c>
      <c r="B665" s="5"/>
      <c r="C665" s="5"/>
      <c r="D665" s="5"/>
      <c r="E665" s="5"/>
      <c r="F665" s="5"/>
      <c r="G665" s="5"/>
    </row>
    <row r="666" s="1" customFormat="1" spans="1:7">
      <c r="A666" s="27" t="s">
        <v>1</v>
      </c>
      <c r="B666" s="27" t="s">
        <v>2</v>
      </c>
      <c r="C666" s="27" t="s">
        <v>3</v>
      </c>
      <c r="D666" s="27" t="s">
        <v>4</v>
      </c>
      <c r="E666" s="27" t="s">
        <v>5</v>
      </c>
      <c r="F666" s="28" t="s">
        <v>6</v>
      </c>
      <c r="G666" s="8" t="s">
        <v>7</v>
      </c>
    </row>
    <row r="667" s="3" customFormat="1" spans="1:7">
      <c r="A667" s="3" t="s">
        <v>12</v>
      </c>
      <c r="B667" s="3" t="s">
        <v>13</v>
      </c>
      <c r="C667" s="3" t="s">
        <v>14</v>
      </c>
      <c r="D667" s="3" t="s">
        <v>15</v>
      </c>
      <c r="E667" s="14">
        <v>55</v>
      </c>
      <c r="F667" s="12">
        <v>0.75</v>
      </c>
      <c r="G667" s="13">
        <f t="shared" ref="G667:G693" si="22">E667*F667</f>
        <v>41.25</v>
      </c>
    </row>
    <row r="668" s="3" customFormat="1" spans="1:7">
      <c r="A668" s="3" t="s">
        <v>8</v>
      </c>
      <c r="B668" s="3" t="s">
        <v>9</v>
      </c>
      <c r="C668" s="3" t="s">
        <v>10</v>
      </c>
      <c r="D668" s="3" t="s">
        <v>11</v>
      </c>
      <c r="E668" s="14">
        <v>99</v>
      </c>
      <c r="F668" s="12">
        <v>0.75</v>
      </c>
      <c r="G668" s="13">
        <f t="shared" si="22"/>
        <v>74.25</v>
      </c>
    </row>
    <row r="669" s="3" customFormat="1" spans="1:7">
      <c r="A669" s="3" t="s">
        <v>120</v>
      </c>
      <c r="B669" s="3" t="s">
        <v>121</v>
      </c>
      <c r="C669" s="3" t="s">
        <v>122</v>
      </c>
      <c r="D669" s="3" t="s">
        <v>29</v>
      </c>
      <c r="E669" s="14">
        <v>51.8</v>
      </c>
      <c r="F669" s="12">
        <v>0.78</v>
      </c>
      <c r="G669" s="13">
        <f t="shared" si="22"/>
        <v>40.404</v>
      </c>
    </row>
    <row r="670" s="3" customFormat="1" spans="1:7">
      <c r="A670" s="3" t="s">
        <v>205</v>
      </c>
      <c r="B670" s="3" t="s">
        <v>206</v>
      </c>
      <c r="C670" s="3" t="s">
        <v>207</v>
      </c>
      <c r="D670" s="3" t="s">
        <v>15</v>
      </c>
      <c r="E670" s="14">
        <v>59.9</v>
      </c>
      <c r="F670" s="12">
        <v>0.75</v>
      </c>
      <c r="G670" s="13">
        <f t="shared" si="22"/>
        <v>44.925</v>
      </c>
    </row>
    <row r="671" s="3" customFormat="1" ht="15" customHeight="1" spans="1:7">
      <c r="A671" s="3" t="s">
        <v>34</v>
      </c>
      <c r="B671" s="3" t="s">
        <v>35</v>
      </c>
      <c r="C671" s="3" t="s">
        <v>36</v>
      </c>
      <c r="D671" s="3" t="s">
        <v>37</v>
      </c>
      <c r="E671" s="14">
        <v>20</v>
      </c>
      <c r="F671" s="12">
        <v>0.75</v>
      </c>
      <c r="G671" s="13">
        <f t="shared" si="22"/>
        <v>15</v>
      </c>
    </row>
    <row r="672" s="3" customFormat="1" spans="1:7">
      <c r="A672" s="3" t="s">
        <v>38</v>
      </c>
      <c r="B672" s="3" t="s">
        <v>39</v>
      </c>
      <c r="C672" s="3" t="s">
        <v>40</v>
      </c>
      <c r="D672" s="3" t="s">
        <v>29</v>
      </c>
      <c r="E672" s="14">
        <v>18</v>
      </c>
      <c r="F672" s="12">
        <v>1</v>
      </c>
      <c r="G672" s="13">
        <f t="shared" si="22"/>
        <v>18</v>
      </c>
    </row>
    <row r="673" s="3" customFormat="1" spans="1:7">
      <c r="A673" s="3" t="s">
        <v>41</v>
      </c>
      <c r="B673" s="3" t="s">
        <v>42</v>
      </c>
      <c r="C673" s="3" t="s">
        <v>43</v>
      </c>
      <c r="D673" s="3" t="s">
        <v>44</v>
      </c>
      <c r="E673" s="14">
        <v>38</v>
      </c>
      <c r="F673" s="12">
        <v>0.75</v>
      </c>
      <c r="G673" s="13">
        <f t="shared" si="22"/>
        <v>28.5</v>
      </c>
    </row>
    <row r="674" s="3" customFormat="1" spans="1:7">
      <c r="A674" s="3" t="s">
        <v>45</v>
      </c>
      <c r="B674" s="3" t="s">
        <v>46</v>
      </c>
      <c r="C674" s="3" t="s">
        <v>47</v>
      </c>
      <c r="D674" s="3" t="s">
        <v>48</v>
      </c>
      <c r="E674" s="14">
        <v>48</v>
      </c>
      <c r="F674" s="12">
        <v>0.75</v>
      </c>
      <c r="G674" s="13">
        <f t="shared" si="22"/>
        <v>36</v>
      </c>
    </row>
    <row r="675" s="3" customFormat="1" spans="1:7">
      <c r="A675" s="3" t="s">
        <v>49</v>
      </c>
      <c r="B675" s="3" t="s">
        <v>50</v>
      </c>
      <c r="C675" s="3" t="s">
        <v>51</v>
      </c>
      <c r="D675" s="3" t="s">
        <v>52</v>
      </c>
      <c r="E675" s="14">
        <v>39</v>
      </c>
      <c r="F675" s="12">
        <v>0.75</v>
      </c>
      <c r="G675" s="13">
        <f t="shared" si="22"/>
        <v>29.25</v>
      </c>
    </row>
    <row r="676" s="3" customFormat="1" spans="1:7">
      <c r="A676" s="3" t="s">
        <v>53</v>
      </c>
      <c r="B676" s="3" t="s">
        <v>54</v>
      </c>
      <c r="C676" s="3" t="s">
        <v>55</v>
      </c>
      <c r="D676" s="3" t="s">
        <v>25</v>
      </c>
      <c r="E676" s="14">
        <v>58</v>
      </c>
      <c r="F676" s="12">
        <v>0.75</v>
      </c>
      <c r="G676" s="13">
        <f t="shared" si="22"/>
        <v>43.5</v>
      </c>
    </row>
    <row r="677" s="3" customFormat="1" spans="1:7">
      <c r="A677" s="3" t="s">
        <v>56</v>
      </c>
      <c r="B677" s="3" t="s">
        <v>57</v>
      </c>
      <c r="C677" s="3" t="s">
        <v>58</v>
      </c>
      <c r="D677" s="3" t="s">
        <v>59</v>
      </c>
      <c r="E677" s="14">
        <v>52.9</v>
      </c>
      <c r="F677" s="12">
        <v>0.78</v>
      </c>
      <c r="G677" s="13">
        <f t="shared" si="22"/>
        <v>41.262</v>
      </c>
    </row>
    <row r="678" s="3" customFormat="1" spans="1:7">
      <c r="A678" s="3" t="s">
        <v>60</v>
      </c>
      <c r="B678" s="3" t="s">
        <v>61</v>
      </c>
      <c r="C678" s="3" t="s">
        <v>62</v>
      </c>
      <c r="D678" s="3" t="s">
        <v>59</v>
      </c>
      <c r="E678" s="14">
        <v>52.9</v>
      </c>
      <c r="F678" s="12">
        <v>0.78</v>
      </c>
      <c r="G678" s="13">
        <f t="shared" si="22"/>
        <v>41.262</v>
      </c>
    </row>
    <row r="679" s="3" customFormat="1" spans="1:7">
      <c r="A679" s="3" t="s">
        <v>63</v>
      </c>
      <c r="B679" s="3" t="s">
        <v>64</v>
      </c>
      <c r="C679" s="3" t="s">
        <v>65</v>
      </c>
      <c r="D679" s="3" t="s">
        <v>59</v>
      </c>
      <c r="E679" s="14">
        <v>55.9</v>
      </c>
      <c r="F679" s="12">
        <v>0.78</v>
      </c>
      <c r="G679" s="13">
        <f t="shared" si="22"/>
        <v>43.602</v>
      </c>
    </row>
    <row r="680" s="3" customFormat="1" spans="1:7">
      <c r="A680" s="3" t="s">
        <v>66</v>
      </c>
      <c r="B680" s="3" t="s">
        <v>67</v>
      </c>
      <c r="C680" s="3" t="s">
        <v>68</v>
      </c>
      <c r="D680" s="3" t="s">
        <v>59</v>
      </c>
      <c r="E680" s="14">
        <v>55.9</v>
      </c>
      <c r="F680" s="12">
        <v>0.78</v>
      </c>
      <c r="G680" s="13">
        <f t="shared" si="22"/>
        <v>43.602</v>
      </c>
    </row>
    <row r="681" s="3" customFormat="1" spans="1:7">
      <c r="A681" s="3" t="s">
        <v>69</v>
      </c>
      <c r="B681" s="3" t="s">
        <v>70</v>
      </c>
      <c r="C681" s="3" t="s">
        <v>71</v>
      </c>
      <c r="D681" s="3" t="s">
        <v>59</v>
      </c>
      <c r="E681" s="14">
        <v>69.9</v>
      </c>
      <c r="F681" s="12">
        <v>0.78</v>
      </c>
      <c r="G681" s="13">
        <f t="shared" si="22"/>
        <v>54.522</v>
      </c>
    </row>
    <row r="682" s="3" customFormat="1" spans="1:7">
      <c r="A682" s="3" t="s">
        <v>72</v>
      </c>
      <c r="B682" s="3" t="s">
        <v>73</v>
      </c>
      <c r="C682" s="3" t="s">
        <v>71</v>
      </c>
      <c r="D682" s="3" t="s">
        <v>59</v>
      </c>
      <c r="E682" s="14">
        <v>69.9</v>
      </c>
      <c r="F682" s="12">
        <v>0.78</v>
      </c>
      <c r="G682" s="13">
        <f t="shared" si="22"/>
        <v>54.522</v>
      </c>
    </row>
    <row r="683" s="3" customFormat="1" spans="1:7">
      <c r="A683" s="3" t="s">
        <v>74</v>
      </c>
      <c r="B683" s="3" t="s">
        <v>75</v>
      </c>
      <c r="C683" s="3" t="s">
        <v>76</v>
      </c>
      <c r="D683" s="3" t="s">
        <v>59</v>
      </c>
      <c r="E683" s="14">
        <v>69.9</v>
      </c>
      <c r="F683" s="12">
        <v>0.78</v>
      </c>
      <c r="G683" s="13">
        <f t="shared" si="22"/>
        <v>54.522</v>
      </c>
    </row>
    <row r="684" s="3" customFormat="1" spans="1:7">
      <c r="A684" s="3" t="s">
        <v>77</v>
      </c>
      <c r="B684" s="3" t="s">
        <v>78</v>
      </c>
      <c r="C684" s="3" t="s">
        <v>79</v>
      </c>
      <c r="D684" s="3" t="s">
        <v>59</v>
      </c>
      <c r="E684" s="14">
        <v>69.9</v>
      </c>
      <c r="F684" s="12">
        <v>0.78</v>
      </c>
      <c r="G684" s="13">
        <f t="shared" si="22"/>
        <v>54.522</v>
      </c>
    </row>
    <row r="685" s="3" customFormat="1" spans="1:7">
      <c r="A685" s="3" t="s">
        <v>80</v>
      </c>
      <c r="B685" s="3" t="s">
        <v>81</v>
      </c>
      <c r="C685" s="3" t="s">
        <v>82</v>
      </c>
      <c r="D685" s="3" t="s">
        <v>59</v>
      </c>
      <c r="E685" s="14">
        <v>38.9</v>
      </c>
      <c r="F685" s="12">
        <v>0.78</v>
      </c>
      <c r="G685" s="13">
        <f t="shared" si="22"/>
        <v>30.342</v>
      </c>
    </row>
    <row r="686" s="3" customFormat="1" spans="1:7">
      <c r="A686" s="3" t="s">
        <v>83</v>
      </c>
      <c r="B686" s="3" t="s">
        <v>84</v>
      </c>
      <c r="C686" s="3" t="s">
        <v>85</v>
      </c>
      <c r="D686" s="3" t="s">
        <v>59</v>
      </c>
      <c r="E686" s="14">
        <v>38.9</v>
      </c>
      <c r="F686" s="12">
        <v>0.78</v>
      </c>
      <c r="G686" s="13">
        <f t="shared" si="22"/>
        <v>30.342</v>
      </c>
    </row>
    <row r="687" s="3" customFormat="1" spans="1:7">
      <c r="A687" s="3" t="s">
        <v>86</v>
      </c>
      <c r="B687" s="3" t="s">
        <v>87</v>
      </c>
      <c r="C687" s="3" t="s">
        <v>88</v>
      </c>
      <c r="D687" s="3" t="s">
        <v>59</v>
      </c>
      <c r="E687" s="14">
        <v>38.9</v>
      </c>
      <c r="F687" s="12">
        <v>0.78</v>
      </c>
      <c r="G687" s="13">
        <f t="shared" si="22"/>
        <v>30.342</v>
      </c>
    </row>
    <row r="688" s="3" customFormat="1" spans="1:7">
      <c r="A688" s="3" t="s">
        <v>89</v>
      </c>
      <c r="B688" s="3" t="s">
        <v>90</v>
      </c>
      <c r="C688" s="3" t="s">
        <v>91</v>
      </c>
      <c r="D688" s="3" t="s">
        <v>59</v>
      </c>
      <c r="E688" s="14">
        <v>38.9</v>
      </c>
      <c r="F688" s="12">
        <v>0.78</v>
      </c>
      <c r="G688" s="13">
        <f t="shared" si="22"/>
        <v>30.342</v>
      </c>
    </row>
    <row r="689" s="3" customFormat="1" spans="1:7">
      <c r="A689" s="3" t="s">
        <v>92</v>
      </c>
      <c r="B689" s="3" t="s">
        <v>93</v>
      </c>
      <c r="C689" s="3" t="s">
        <v>94</v>
      </c>
      <c r="D689" s="3" t="s">
        <v>95</v>
      </c>
      <c r="E689" s="14">
        <v>49</v>
      </c>
      <c r="F689" s="12">
        <v>0.75</v>
      </c>
      <c r="G689" s="13">
        <f t="shared" si="22"/>
        <v>36.75</v>
      </c>
    </row>
    <row r="690" s="3" customFormat="1" spans="1:7">
      <c r="A690" s="3" t="s">
        <v>96</v>
      </c>
      <c r="B690" s="3" t="s">
        <v>97</v>
      </c>
      <c r="C690" s="3" t="s">
        <v>94</v>
      </c>
      <c r="D690" s="3" t="s">
        <v>95</v>
      </c>
      <c r="E690" s="14">
        <v>49</v>
      </c>
      <c r="F690" s="12">
        <v>0.75</v>
      </c>
      <c r="G690" s="13">
        <f t="shared" si="22"/>
        <v>36.75</v>
      </c>
    </row>
    <row r="691" s="3" customFormat="1" spans="1:7">
      <c r="A691" s="3" t="s">
        <v>98</v>
      </c>
      <c r="B691" s="3" t="s">
        <v>99</v>
      </c>
      <c r="C691" s="3" t="s">
        <v>94</v>
      </c>
      <c r="D691" s="3" t="s">
        <v>95</v>
      </c>
      <c r="E691" s="14">
        <v>49</v>
      </c>
      <c r="F691" s="12">
        <v>0.75</v>
      </c>
      <c r="G691" s="13">
        <f t="shared" si="22"/>
        <v>36.75</v>
      </c>
    </row>
    <row r="692" s="3" customFormat="1" spans="1:7">
      <c r="A692" s="3" t="s">
        <v>100</v>
      </c>
      <c r="B692" s="3" t="s">
        <v>101</v>
      </c>
      <c r="C692" s="3" t="s">
        <v>94</v>
      </c>
      <c r="D692" s="3" t="s">
        <v>95</v>
      </c>
      <c r="E692" s="14">
        <v>49</v>
      </c>
      <c r="F692" s="12">
        <v>0.75</v>
      </c>
      <c r="G692" s="13">
        <f t="shared" si="22"/>
        <v>36.75</v>
      </c>
    </row>
    <row r="693" s="1" customFormat="1" spans="2:7">
      <c r="B693" s="1" t="s">
        <v>102</v>
      </c>
      <c r="C693" s="1" t="s">
        <v>103</v>
      </c>
      <c r="E693" s="1">
        <v>8.7</v>
      </c>
      <c r="F693" s="12">
        <v>1</v>
      </c>
      <c r="G693" s="13">
        <f t="shared" si="22"/>
        <v>8.7</v>
      </c>
    </row>
    <row r="694" s="1" customFormat="1" spans="6:7">
      <c r="F694" s="12"/>
      <c r="G694" s="13">
        <f>SUM(G667:G693)</f>
        <v>1035.963</v>
      </c>
    </row>
    <row r="695" s="1" customFormat="1" ht="15.6" spans="1:7">
      <c r="A695" s="5" t="s">
        <v>212</v>
      </c>
      <c r="B695" s="5"/>
      <c r="C695" s="5"/>
      <c r="D695" s="5"/>
      <c r="E695" s="5"/>
      <c r="F695" s="5"/>
      <c r="G695" s="5"/>
    </row>
    <row r="696" s="1" customFormat="1" spans="1:7">
      <c r="A696" s="27" t="s">
        <v>1</v>
      </c>
      <c r="B696" s="27" t="s">
        <v>2</v>
      </c>
      <c r="C696" s="27" t="s">
        <v>3</v>
      </c>
      <c r="D696" s="27" t="s">
        <v>4</v>
      </c>
      <c r="E696" s="27" t="s">
        <v>5</v>
      </c>
      <c r="F696" s="28" t="s">
        <v>6</v>
      </c>
      <c r="G696" s="8" t="s">
        <v>7</v>
      </c>
    </row>
    <row r="697" s="3" customFormat="1" spans="1:7">
      <c r="A697" s="3" t="s">
        <v>193</v>
      </c>
      <c r="B697" s="3" t="s">
        <v>194</v>
      </c>
      <c r="C697" s="3" t="s">
        <v>195</v>
      </c>
      <c r="D697" s="3" t="s">
        <v>11</v>
      </c>
      <c r="E697" s="14">
        <v>61</v>
      </c>
      <c r="F697" s="12">
        <v>0.75</v>
      </c>
      <c r="G697" s="13">
        <f t="shared" ref="G697:G720" si="23">E697*F697</f>
        <v>45.75</v>
      </c>
    </row>
    <row r="698" s="3" customFormat="1" spans="1:7">
      <c r="A698" s="3" t="s">
        <v>213</v>
      </c>
      <c r="B698" s="3" t="s">
        <v>214</v>
      </c>
      <c r="C698" s="3" t="s">
        <v>215</v>
      </c>
      <c r="D698" s="3" t="s">
        <v>59</v>
      </c>
      <c r="E698" s="14">
        <v>52.9</v>
      </c>
      <c r="F698" s="12">
        <v>0.78</v>
      </c>
      <c r="G698" s="13">
        <f t="shared" si="23"/>
        <v>41.262</v>
      </c>
    </row>
    <row r="699" s="3" customFormat="1" spans="1:7">
      <c r="A699" s="3" t="s">
        <v>216</v>
      </c>
      <c r="B699" s="3" t="s">
        <v>217</v>
      </c>
      <c r="C699" s="3" t="s">
        <v>215</v>
      </c>
      <c r="D699" s="3" t="s">
        <v>59</v>
      </c>
      <c r="E699" s="14">
        <v>59.9</v>
      </c>
      <c r="F699" s="12">
        <v>0.78</v>
      </c>
      <c r="G699" s="13">
        <f t="shared" si="23"/>
        <v>46.722</v>
      </c>
    </row>
    <row r="700" s="3" customFormat="1" spans="1:7">
      <c r="A700" s="3" t="s">
        <v>218</v>
      </c>
      <c r="B700" s="3" t="s">
        <v>219</v>
      </c>
      <c r="C700" s="3" t="s">
        <v>220</v>
      </c>
      <c r="D700" s="3" t="s">
        <v>59</v>
      </c>
      <c r="E700" s="14">
        <v>59.9</v>
      </c>
      <c r="F700" s="12">
        <v>0.78</v>
      </c>
      <c r="G700" s="13">
        <f t="shared" si="23"/>
        <v>46.722</v>
      </c>
    </row>
    <row r="701" s="3" customFormat="1" spans="1:7">
      <c r="A701" s="3" t="s">
        <v>221</v>
      </c>
      <c r="B701" s="3" t="s">
        <v>222</v>
      </c>
      <c r="C701" s="3" t="s">
        <v>223</v>
      </c>
      <c r="D701" s="3" t="s">
        <v>59</v>
      </c>
      <c r="E701" s="14">
        <v>59.9</v>
      </c>
      <c r="F701" s="12">
        <v>0.78</v>
      </c>
      <c r="G701" s="13">
        <f t="shared" si="23"/>
        <v>46.722</v>
      </c>
    </row>
    <row r="702" s="3" customFormat="1" spans="1:7">
      <c r="A702" s="3" t="s">
        <v>224</v>
      </c>
      <c r="B702" s="3" t="s">
        <v>225</v>
      </c>
      <c r="C702" s="3" t="s">
        <v>226</v>
      </c>
      <c r="D702" s="3" t="s">
        <v>227</v>
      </c>
      <c r="E702" s="14">
        <v>32</v>
      </c>
      <c r="F702" s="12">
        <v>0.75</v>
      </c>
      <c r="G702" s="13">
        <f t="shared" si="23"/>
        <v>24</v>
      </c>
    </row>
    <row r="703" s="3" customFormat="1" spans="1:7">
      <c r="A703" s="3" t="s">
        <v>228</v>
      </c>
      <c r="B703" s="3" t="s">
        <v>229</v>
      </c>
      <c r="C703" s="3" t="s">
        <v>230</v>
      </c>
      <c r="D703" s="3" t="s">
        <v>227</v>
      </c>
      <c r="E703" s="14">
        <v>38</v>
      </c>
      <c r="F703" s="12">
        <v>0.75</v>
      </c>
      <c r="G703" s="13">
        <f t="shared" si="23"/>
        <v>28.5</v>
      </c>
    </row>
    <row r="704" s="3" customFormat="1" spans="1:7">
      <c r="A704" s="3" t="s">
        <v>231</v>
      </c>
      <c r="B704" s="3" t="s">
        <v>232</v>
      </c>
      <c r="C704" s="3" t="s">
        <v>233</v>
      </c>
      <c r="D704" s="3" t="s">
        <v>227</v>
      </c>
      <c r="E704" s="14">
        <v>38</v>
      </c>
      <c r="F704" s="12">
        <v>0.75</v>
      </c>
      <c r="G704" s="13">
        <f t="shared" si="23"/>
        <v>28.5</v>
      </c>
    </row>
    <row r="705" s="3" customFormat="1" spans="1:7">
      <c r="A705" s="3" t="s">
        <v>234</v>
      </c>
      <c r="B705" s="3" t="s">
        <v>235</v>
      </c>
      <c r="C705" s="3" t="s">
        <v>233</v>
      </c>
      <c r="D705" s="3" t="s">
        <v>227</v>
      </c>
      <c r="E705" s="14">
        <v>38</v>
      </c>
      <c r="F705" s="12">
        <v>0.75</v>
      </c>
      <c r="G705" s="13">
        <f t="shared" si="23"/>
        <v>28.5</v>
      </c>
    </row>
    <row r="706" s="3" customFormat="1" spans="1:7">
      <c r="A706" s="3" t="s">
        <v>236</v>
      </c>
      <c r="B706" s="3" t="s">
        <v>237</v>
      </c>
      <c r="C706" s="3" t="s">
        <v>14</v>
      </c>
      <c r="D706" s="3" t="s">
        <v>29</v>
      </c>
      <c r="E706" s="14">
        <v>42</v>
      </c>
      <c r="F706" s="12">
        <v>0.78</v>
      </c>
      <c r="G706" s="13">
        <f t="shared" si="23"/>
        <v>32.76</v>
      </c>
    </row>
    <row r="707" s="3" customFormat="1" spans="1:7">
      <c r="A707" s="3" t="s">
        <v>238</v>
      </c>
      <c r="B707" s="3" t="s">
        <v>239</v>
      </c>
      <c r="C707" s="3" t="s">
        <v>14</v>
      </c>
      <c r="D707" s="3" t="s">
        <v>29</v>
      </c>
      <c r="E707" s="14">
        <v>42</v>
      </c>
      <c r="F707" s="12">
        <v>0.78</v>
      </c>
      <c r="G707" s="13">
        <f t="shared" si="23"/>
        <v>32.76</v>
      </c>
    </row>
    <row r="708" s="3" customFormat="1" spans="1:7">
      <c r="A708" s="3" t="s">
        <v>240</v>
      </c>
      <c r="B708" s="3" t="s">
        <v>241</v>
      </c>
      <c r="C708" s="3" t="s">
        <v>242</v>
      </c>
      <c r="D708" s="3" t="s">
        <v>29</v>
      </c>
      <c r="E708" s="14">
        <v>46</v>
      </c>
      <c r="F708" s="12">
        <v>0.78</v>
      </c>
      <c r="G708" s="13">
        <f t="shared" si="23"/>
        <v>35.88</v>
      </c>
    </row>
    <row r="709" s="3" customFormat="1" spans="1:7">
      <c r="A709" s="3" t="s">
        <v>243</v>
      </c>
      <c r="B709" s="3" t="s">
        <v>244</v>
      </c>
      <c r="C709" s="3" t="s">
        <v>14</v>
      </c>
      <c r="D709" s="3" t="s">
        <v>29</v>
      </c>
      <c r="E709" s="14">
        <v>46</v>
      </c>
      <c r="F709" s="12">
        <v>0.78</v>
      </c>
      <c r="G709" s="13">
        <f t="shared" si="23"/>
        <v>35.88</v>
      </c>
    </row>
    <row r="710" s="3" customFormat="1" spans="1:7">
      <c r="A710" s="3" t="s">
        <v>245</v>
      </c>
      <c r="B710" s="3" t="s">
        <v>246</v>
      </c>
      <c r="C710" s="3" t="s">
        <v>14</v>
      </c>
      <c r="D710" s="3" t="s">
        <v>59</v>
      </c>
      <c r="E710" s="14">
        <v>15.9</v>
      </c>
      <c r="F710" s="12">
        <v>0.78</v>
      </c>
      <c r="G710" s="13">
        <f t="shared" si="23"/>
        <v>12.402</v>
      </c>
    </row>
    <row r="711" s="3" customFormat="1" spans="1:7">
      <c r="A711" s="3" t="s">
        <v>247</v>
      </c>
      <c r="B711" s="3" t="s">
        <v>248</v>
      </c>
      <c r="C711" s="3" t="s">
        <v>249</v>
      </c>
      <c r="D711" s="3" t="s">
        <v>250</v>
      </c>
      <c r="E711" s="14">
        <v>65</v>
      </c>
      <c r="F711" s="12">
        <v>0.78</v>
      </c>
      <c r="G711" s="13">
        <f t="shared" si="23"/>
        <v>50.7</v>
      </c>
    </row>
    <row r="712" s="3" customFormat="1" spans="1:7">
      <c r="A712" s="3" t="s">
        <v>251</v>
      </c>
      <c r="B712" s="3" t="s">
        <v>252</v>
      </c>
      <c r="C712" s="3" t="s">
        <v>253</v>
      </c>
      <c r="D712" s="3" t="s">
        <v>250</v>
      </c>
      <c r="E712" s="14">
        <v>30</v>
      </c>
      <c r="F712" s="12">
        <v>0.78</v>
      </c>
      <c r="G712" s="13">
        <f t="shared" si="23"/>
        <v>23.4</v>
      </c>
    </row>
    <row r="713" s="3" customFormat="1" spans="1:7">
      <c r="A713" s="3" t="s">
        <v>254</v>
      </c>
      <c r="B713" s="3" t="s">
        <v>255</v>
      </c>
      <c r="C713" s="3" t="s">
        <v>253</v>
      </c>
      <c r="D713" s="3" t="s">
        <v>250</v>
      </c>
      <c r="E713" s="14">
        <v>26</v>
      </c>
      <c r="F713" s="12">
        <v>0.78</v>
      </c>
      <c r="G713" s="13">
        <f t="shared" si="23"/>
        <v>20.28</v>
      </c>
    </row>
    <row r="714" s="3" customFormat="1" ht="15" customHeight="1" spans="1:7">
      <c r="A714" s="3" t="s">
        <v>34</v>
      </c>
      <c r="B714" s="3" t="s">
        <v>35</v>
      </c>
      <c r="C714" s="3" t="s">
        <v>36</v>
      </c>
      <c r="D714" s="3" t="s">
        <v>37</v>
      </c>
      <c r="E714" s="14">
        <v>20</v>
      </c>
      <c r="F714" s="12">
        <v>0.75</v>
      </c>
      <c r="G714" s="13">
        <f t="shared" si="23"/>
        <v>15</v>
      </c>
    </row>
    <row r="715" s="3" customFormat="1" spans="1:7">
      <c r="A715" s="3" t="s">
        <v>38</v>
      </c>
      <c r="B715" s="3" t="s">
        <v>39</v>
      </c>
      <c r="C715" s="3" t="s">
        <v>40</v>
      </c>
      <c r="D715" s="3" t="s">
        <v>29</v>
      </c>
      <c r="E715" s="14">
        <v>18</v>
      </c>
      <c r="F715" s="12">
        <v>1</v>
      </c>
      <c r="G715" s="13">
        <f t="shared" si="23"/>
        <v>18</v>
      </c>
    </row>
    <row r="716" s="3" customFormat="1" spans="1:7">
      <c r="A716" s="3" t="s">
        <v>41</v>
      </c>
      <c r="B716" s="3" t="s">
        <v>42</v>
      </c>
      <c r="C716" s="3" t="s">
        <v>43</v>
      </c>
      <c r="D716" s="3" t="s">
        <v>44</v>
      </c>
      <c r="E716" s="14">
        <v>38</v>
      </c>
      <c r="F716" s="12">
        <v>0.75</v>
      </c>
      <c r="G716" s="13">
        <f t="shared" si="23"/>
        <v>28.5</v>
      </c>
    </row>
    <row r="717" s="3" customFormat="1" spans="1:7">
      <c r="A717" s="3" t="s">
        <v>45</v>
      </c>
      <c r="B717" s="3" t="s">
        <v>46</v>
      </c>
      <c r="C717" s="3" t="s">
        <v>47</v>
      </c>
      <c r="D717" s="3" t="s">
        <v>48</v>
      </c>
      <c r="E717" s="14">
        <v>48</v>
      </c>
      <c r="F717" s="12">
        <v>0.75</v>
      </c>
      <c r="G717" s="13">
        <f t="shared" si="23"/>
        <v>36</v>
      </c>
    </row>
    <row r="718" s="3" customFormat="1" spans="1:7">
      <c r="A718" s="3" t="s">
        <v>49</v>
      </c>
      <c r="B718" s="3" t="s">
        <v>50</v>
      </c>
      <c r="C718" s="3" t="s">
        <v>51</v>
      </c>
      <c r="D718" s="3" t="s">
        <v>52</v>
      </c>
      <c r="E718" s="14">
        <v>39</v>
      </c>
      <c r="F718" s="12">
        <v>0.75</v>
      </c>
      <c r="G718" s="13">
        <f t="shared" si="23"/>
        <v>29.25</v>
      </c>
    </row>
    <row r="719" s="3" customFormat="1" spans="1:7">
      <c r="A719" s="3" t="s">
        <v>53</v>
      </c>
      <c r="B719" s="3" t="s">
        <v>54</v>
      </c>
      <c r="C719" s="3" t="s">
        <v>55</v>
      </c>
      <c r="D719" s="3" t="s">
        <v>25</v>
      </c>
      <c r="E719" s="14">
        <v>58</v>
      </c>
      <c r="F719" s="12">
        <v>0.75</v>
      </c>
      <c r="G719" s="13">
        <f t="shared" si="23"/>
        <v>43.5</v>
      </c>
    </row>
    <row r="720" s="1" customFormat="1" spans="2:7">
      <c r="B720" s="1" t="s">
        <v>102</v>
      </c>
      <c r="C720" s="1" t="s">
        <v>103</v>
      </c>
      <c r="E720" s="1">
        <v>8.7</v>
      </c>
      <c r="F720" s="12">
        <v>1</v>
      </c>
      <c r="G720" s="13">
        <f t="shared" si="23"/>
        <v>8.7</v>
      </c>
    </row>
    <row r="721" s="1" customFormat="1" spans="7:7">
      <c r="G721" s="4">
        <f>SUM(G697:G720)</f>
        <v>759.69</v>
      </c>
    </row>
  </sheetData>
  <mergeCells count="24">
    <mergeCell ref="A1:G1"/>
    <mergeCell ref="A34:G34"/>
    <mergeCell ref="A63:G63"/>
    <mergeCell ref="A92:G92"/>
    <mergeCell ref="A124:G124"/>
    <mergeCell ref="A155:G155"/>
    <mergeCell ref="A185:G185"/>
    <mergeCell ref="A215:G215"/>
    <mergeCell ref="A244:G244"/>
    <mergeCell ref="A276:G276"/>
    <mergeCell ref="A305:G305"/>
    <mergeCell ref="A334:G334"/>
    <mergeCell ref="A363:G363"/>
    <mergeCell ref="A397:G397"/>
    <mergeCell ref="A431:G431"/>
    <mergeCell ref="A465:G465"/>
    <mergeCell ref="A493:G493"/>
    <mergeCell ref="A521:G521"/>
    <mergeCell ref="A550:G550"/>
    <mergeCell ref="A579:G579"/>
    <mergeCell ref="A608:G608"/>
    <mergeCell ref="A636:G636"/>
    <mergeCell ref="A665:G665"/>
    <mergeCell ref="A695:G69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0"/>
  <sheetViews>
    <sheetView topLeftCell="A49" workbookViewId="0">
      <selection activeCell="G95" sqref="G95"/>
    </sheetView>
  </sheetViews>
  <sheetFormatPr defaultColWidth="8.88888888888889" defaultRowHeight="14.4" outlineLevelCol="6"/>
  <cols>
    <col min="1" max="1" width="15.2222222222222" style="1" customWidth="1"/>
    <col min="2" max="2" width="71.5555555555556" style="1" customWidth="1"/>
    <col min="3" max="3" width="21" style="1" customWidth="1"/>
    <col min="4" max="4" width="9.66666666666667" style="1" customWidth="1"/>
    <col min="5" max="6" width="7.66666666666667" style="1" customWidth="1"/>
    <col min="7" max="7" width="11.1111111111111" style="4" customWidth="1"/>
    <col min="8" max="16384" width="8.88888888888889" style="1"/>
  </cols>
  <sheetData>
    <row r="1" s="1" customFormat="1" ht="15.6" spans="1:7">
      <c r="A1" s="5" t="s">
        <v>256</v>
      </c>
      <c r="B1" s="5"/>
      <c r="C1" s="5"/>
      <c r="D1" s="5"/>
      <c r="E1" s="5"/>
      <c r="F1" s="5"/>
      <c r="G1" s="5"/>
    </row>
    <row r="2" s="1" customForma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8" t="s">
        <v>7</v>
      </c>
    </row>
    <row r="3" s="3" customFormat="1" spans="1:7">
      <c r="A3" s="3" t="s">
        <v>257</v>
      </c>
      <c r="B3" s="3" t="s">
        <v>258</v>
      </c>
      <c r="C3" s="3" t="s">
        <v>259</v>
      </c>
      <c r="D3" s="3" t="s">
        <v>15</v>
      </c>
      <c r="E3" s="14">
        <v>69</v>
      </c>
      <c r="F3" s="12">
        <v>0.75</v>
      </c>
      <c r="G3" s="13">
        <f t="shared" ref="G3:G15" si="0">E3*F3</f>
        <v>51.75</v>
      </c>
    </row>
    <row r="4" s="3" customFormat="1" spans="1:7">
      <c r="A4" s="3" t="s">
        <v>260</v>
      </c>
      <c r="B4" s="3" t="s">
        <v>261</v>
      </c>
      <c r="C4" s="3" t="s">
        <v>262</v>
      </c>
      <c r="D4" s="3" t="s">
        <v>11</v>
      </c>
      <c r="E4" s="14">
        <v>49</v>
      </c>
      <c r="F4" s="12">
        <v>0.75</v>
      </c>
      <c r="G4" s="13">
        <f t="shared" si="0"/>
        <v>36.75</v>
      </c>
    </row>
    <row r="5" s="3" customFormat="1" spans="1:7">
      <c r="A5" s="3" t="s">
        <v>263</v>
      </c>
      <c r="B5" s="3" t="s">
        <v>264</v>
      </c>
      <c r="C5" s="3" t="s">
        <v>265</v>
      </c>
      <c r="D5" s="3" t="s">
        <v>11</v>
      </c>
      <c r="E5" s="14">
        <v>75</v>
      </c>
      <c r="F5" s="12">
        <v>0.75</v>
      </c>
      <c r="G5" s="13">
        <f t="shared" si="0"/>
        <v>56.25</v>
      </c>
    </row>
    <row r="6" s="3" customFormat="1" spans="1:7">
      <c r="A6" s="3" t="s">
        <v>266</v>
      </c>
      <c r="B6" s="3" t="s">
        <v>267</v>
      </c>
      <c r="C6" s="3" t="s">
        <v>268</v>
      </c>
      <c r="D6" s="3" t="s">
        <v>19</v>
      </c>
      <c r="E6" s="14">
        <v>29</v>
      </c>
      <c r="F6" s="12">
        <v>0.75</v>
      </c>
      <c r="G6" s="13">
        <f t="shared" si="0"/>
        <v>21.75</v>
      </c>
    </row>
    <row r="7" s="3" customFormat="1" spans="1:7">
      <c r="A7" s="3" t="s">
        <v>269</v>
      </c>
      <c r="B7" s="3" t="s">
        <v>270</v>
      </c>
      <c r="C7" s="3" t="s">
        <v>271</v>
      </c>
      <c r="D7" s="3" t="s">
        <v>11</v>
      </c>
      <c r="E7" s="14">
        <v>66</v>
      </c>
      <c r="F7" s="12">
        <v>0.75</v>
      </c>
      <c r="G7" s="13">
        <f t="shared" si="0"/>
        <v>49.5</v>
      </c>
    </row>
    <row r="8" s="3" customFormat="1" spans="1:7">
      <c r="A8" s="3" t="s">
        <v>272</v>
      </c>
      <c r="B8" s="3" t="s">
        <v>273</v>
      </c>
      <c r="C8" s="3" t="s">
        <v>14</v>
      </c>
      <c r="D8" s="3" t="s">
        <v>15</v>
      </c>
      <c r="E8" s="14">
        <v>59</v>
      </c>
      <c r="F8" s="12">
        <v>0.75</v>
      </c>
      <c r="G8" s="13">
        <f t="shared" si="0"/>
        <v>44.25</v>
      </c>
    </row>
    <row r="9" s="3" customFormat="1" spans="1:7">
      <c r="A9" s="3" t="s">
        <v>274</v>
      </c>
      <c r="B9" s="3" t="s">
        <v>275</v>
      </c>
      <c r="C9" s="3" t="s">
        <v>276</v>
      </c>
      <c r="D9" s="3" t="s">
        <v>11</v>
      </c>
      <c r="E9" s="14">
        <v>62</v>
      </c>
      <c r="F9" s="12">
        <v>0.75</v>
      </c>
      <c r="G9" s="13">
        <f t="shared" si="0"/>
        <v>46.5</v>
      </c>
    </row>
    <row r="10" s="3" customFormat="1" spans="1:7">
      <c r="A10" s="3" t="s">
        <v>277</v>
      </c>
      <c r="B10" s="3" t="s">
        <v>278</v>
      </c>
      <c r="C10" s="3" t="s">
        <v>279</v>
      </c>
      <c r="D10" s="3" t="s">
        <v>11</v>
      </c>
      <c r="E10" s="14">
        <v>56</v>
      </c>
      <c r="F10" s="12">
        <v>0.75</v>
      </c>
      <c r="G10" s="13">
        <f t="shared" si="0"/>
        <v>42</v>
      </c>
    </row>
    <row r="11" s="3" customFormat="1" spans="1:7">
      <c r="A11" s="3" t="s">
        <v>34</v>
      </c>
      <c r="B11" s="3" t="s">
        <v>35</v>
      </c>
      <c r="C11" s="3" t="s">
        <v>36</v>
      </c>
      <c r="D11" s="3" t="s">
        <v>37</v>
      </c>
      <c r="E11" s="14">
        <v>20</v>
      </c>
      <c r="F11" s="12">
        <v>0.75</v>
      </c>
      <c r="G11" s="13">
        <f t="shared" si="0"/>
        <v>15</v>
      </c>
    </row>
    <row r="12" s="3" customFormat="1" spans="1:7">
      <c r="A12" s="3" t="s">
        <v>280</v>
      </c>
      <c r="B12" s="3" t="s">
        <v>281</v>
      </c>
      <c r="C12" s="3" t="s">
        <v>40</v>
      </c>
      <c r="D12" s="3" t="s">
        <v>29</v>
      </c>
      <c r="E12" s="14">
        <v>23</v>
      </c>
      <c r="F12" s="12">
        <v>1</v>
      </c>
      <c r="G12" s="13">
        <f t="shared" si="0"/>
        <v>23</v>
      </c>
    </row>
    <row r="13" s="3" customFormat="1" spans="1:7">
      <c r="A13" s="3" t="s">
        <v>282</v>
      </c>
      <c r="B13" s="3" t="s">
        <v>283</v>
      </c>
      <c r="C13" s="3" t="s">
        <v>284</v>
      </c>
      <c r="D13" s="3" t="s">
        <v>48</v>
      </c>
      <c r="E13" s="14">
        <v>45</v>
      </c>
      <c r="F13" s="12">
        <v>0.75</v>
      </c>
      <c r="G13" s="13">
        <f t="shared" si="0"/>
        <v>33.75</v>
      </c>
    </row>
    <row r="14" s="3" customFormat="1" spans="2:7">
      <c r="B14" s="3" t="s">
        <v>285</v>
      </c>
      <c r="E14" s="14">
        <v>16</v>
      </c>
      <c r="F14" s="12">
        <v>1</v>
      </c>
      <c r="G14" s="13">
        <f t="shared" si="0"/>
        <v>16</v>
      </c>
    </row>
    <row r="15" s="1" customFormat="1" spans="2:7">
      <c r="B15" s="1" t="s">
        <v>102</v>
      </c>
      <c r="C15" s="1" t="s">
        <v>286</v>
      </c>
      <c r="E15" s="1">
        <v>4.35</v>
      </c>
      <c r="F15" s="12">
        <v>1</v>
      </c>
      <c r="G15" s="13">
        <f t="shared" si="0"/>
        <v>4.35</v>
      </c>
    </row>
    <row r="16" s="1" customFormat="1" ht="15.6" spans="2:7">
      <c r="B16" s="31"/>
      <c r="G16" s="4">
        <f>SUM(G3:G15)</f>
        <v>440.85</v>
      </c>
    </row>
    <row r="17" s="1" customFormat="1" ht="15.6" spans="1:7">
      <c r="A17" s="5" t="s">
        <v>287</v>
      </c>
      <c r="B17" s="5"/>
      <c r="C17" s="5"/>
      <c r="D17" s="5"/>
      <c r="E17" s="5"/>
      <c r="F17" s="5"/>
      <c r="G17" s="5"/>
    </row>
    <row r="18" s="1" customFormat="1" spans="1:7">
      <c r="A18" s="27" t="s">
        <v>1</v>
      </c>
      <c r="B18" s="27" t="s">
        <v>2</v>
      </c>
      <c r="C18" s="27" t="s">
        <v>3</v>
      </c>
      <c r="D18" s="27" t="s">
        <v>4</v>
      </c>
      <c r="E18" s="27" t="s">
        <v>5</v>
      </c>
      <c r="F18" s="28" t="s">
        <v>6</v>
      </c>
      <c r="G18" s="8" t="s">
        <v>7</v>
      </c>
    </row>
    <row r="19" s="3" customFormat="1" spans="1:7">
      <c r="A19" s="3" t="s">
        <v>288</v>
      </c>
      <c r="B19" s="3" t="s">
        <v>289</v>
      </c>
      <c r="C19" s="3" t="s">
        <v>290</v>
      </c>
      <c r="D19" s="3" t="s">
        <v>11</v>
      </c>
      <c r="E19" s="14">
        <v>60</v>
      </c>
      <c r="F19" s="12">
        <v>0.75</v>
      </c>
      <c r="G19" s="13">
        <f t="shared" ref="G19:G32" si="1">E19*F19</f>
        <v>45</v>
      </c>
    </row>
    <row r="20" s="3" customFormat="1" spans="1:7">
      <c r="A20" s="3" t="s">
        <v>291</v>
      </c>
      <c r="B20" s="3" t="s">
        <v>292</v>
      </c>
      <c r="C20" s="3" t="s">
        <v>293</v>
      </c>
      <c r="D20" s="3" t="s">
        <v>11</v>
      </c>
      <c r="E20" s="14">
        <v>88</v>
      </c>
      <c r="F20" s="12">
        <v>0.75</v>
      </c>
      <c r="G20" s="13">
        <f t="shared" si="1"/>
        <v>66</v>
      </c>
    </row>
    <row r="21" s="3" customFormat="1" spans="1:7">
      <c r="A21" s="3" t="s">
        <v>294</v>
      </c>
      <c r="B21" s="3" t="s">
        <v>295</v>
      </c>
      <c r="C21" s="3" t="s">
        <v>296</v>
      </c>
      <c r="D21" s="3" t="s">
        <v>150</v>
      </c>
      <c r="E21" s="14">
        <v>32</v>
      </c>
      <c r="F21" s="12">
        <v>0.75</v>
      </c>
      <c r="G21" s="13">
        <f t="shared" si="1"/>
        <v>24</v>
      </c>
    </row>
    <row r="22" s="3" customFormat="1" spans="1:7">
      <c r="A22" s="3" t="s">
        <v>297</v>
      </c>
      <c r="B22" s="3" t="s">
        <v>298</v>
      </c>
      <c r="C22" s="3" t="s">
        <v>299</v>
      </c>
      <c r="D22" s="3" t="s">
        <v>11</v>
      </c>
      <c r="E22" s="14">
        <v>62</v>
      </c>
      <c r="F22" s="12">
        <v>0.75</v>
      </c>
      <c r="G22" s="13">
        <f t="shared" si="1"/>
        <v>46.5</v>
      </c>
    </row>
    <row r="23" s="3" customFormat="1" spans="1:7">
      <c r="A23" s="3" t="s">
        <v>272</v>
      </c>
      <c r="B23" s="3" t="s">
        <v>273</v>
      </c>
      <c r="C23" s="3" t="s">
        <v>14</v>
      </c>
      <c r="D23" s="3" t="s">
        <v>15</v>
      </c>
      <c r="E23" s="14">
        <v>59</v>
      </c>
      <c r="F23" s="12">
        <v>0.75</v>
      </c>
      <c r="G23" s="13">
        <f t="shared" si="1"/>
        <v>44.25</v>
      </c>
    </row>
    <row r="24" s="3" customFormat="1" spans="1:7">
      <c r="A24" s="3" t="s">
        <v>300</v>
      </c>
      <c r="B24" s="3" t="s">
        <v>301</v>
      </c>
      <c r="C24" s="3" t="s">
        <v>302</v>
      </c>
      <c r="D24" s="3" t="s">
        <v>11</v>
      </c>
      <c r="E24" s="14">
        <v>15</v>
      </c>
      <c r="F24" s="12">
        <v>0.75</v>
      </c>
      <c r="G24" s="13">
        <f t="shared" si="1"/>
        <v>11.25</v>
      </c>
    </row>
    <row r="25" s="3" customFormat="1" spans="1:7">
      <c r="A25" s="3" t="s">
        <v>303</v>
      </c>
      <c r="B25" s="3" t="s">
        <v>304</v>
      </c>
      <c r="C25" s="3" t="s">
        <v>305</v>
      </c>
      <c r="D25" s="3" t="s">
        <v>11</v>
      </c>
      <c r="E25" s="14">
        <v>59</v>
      </c>
      <c r="F25" s="12">
        <v>0.75</v>
      </c>
      <c r="G25" s="13">
        <f t="shared" si="1"/>
        <v>44.25</v>
      </c>
    </row>
    <row r="26" s="3" customFormat="1" spans="1:7">
      <c r="A26" s="3" t="s">
        <v>306</v>
      </c>
      <c r="B26" s="3" t="s">
        <v>307</v>
      </c>
      <c r="C26" s="3" t="s">
        <v>308</v>
      </c>
      <c r="D26" s="3" t="s">
        <v>11</v>
      </c>
      <c r="E26" s="14">
        <v>82</v>
      </c>
      <c r="F26" s="12">
        <v>0.75</v>
      </c>
      <c r="G26" s="13">
        <f t="shared" si="1"/>
        <v>61.5</v>
      </c>
    </row>
    <row r="27" s="3" customFormat="1" spans="1:7">
      <c r="A27" s="3" t="s">
        <v>309</v>
      </c>
      <c r="B27" s="3" t="s">
        <v>310</v>
      </c>
      <c r="C27" s="3" t="s">
        <v>113</v>
      </c>
      <c r="D27" s="3" t="s">
        <v>19</v>
      </c>
      <c r="E27" s="14">
        <v>68</v>
      </c>
      <c r="F27" s="12">
        <v>0.75</v>
      </c>
      <c r="G27" s="13">
        <f t="shared" si="1"/>
        <v>51</v>
      </c>
    </row>
    <row r="28" s="3" customFormat="1" spans="1:7">
      <c r="A28" s="3" t="s">
        <v>311</v>
      </c>
      <c r="B28" s="3" t="s">
        <v>312</v>
      </c>
      <c r="C28" s="3" t="s">
        <v>313</v>
      </c>
      <c r="D28" s="3" t="s">
        <v>11</v>
      </c>
      <c r="E28" s="14">
        <v>82</v>
      </c>
      <c r="F28" s="12">
        <v>0.75</v>
      </c>
      <c r="G28" s="13">
        <f t="shared" si="1"/>
        <v>61.5</v>
      </c>
    </row>
    <row r="29" s="3" customFormat="1" spans="1:7">
      <c r="A29" s="3" t="s">
        <v>34</v>
      </c>
      <c r="B29" s="3" t="s">
        <v>35</v>
      </c>
      <c r="C29" s="3" t="s">
        <v>36</v>
      </c>
      <c r="D29" s="3" t="s">
        <v>37</v>
      </c>
      <c r="E29" s="14">
        <v>20</v>
      </c>
      <c r="F29" s="12">
        <v>0.75</v>
      </c>
      <c r="G29" s="13">
        <f t="shared" si="1"/>
        <v>15</v>
      </c>
    </row>
    <row r="30" s="3" customFormat="1" spans="1:7">
      <c r="A30" s="3" t="s">
        <v>280</v>
      </c>
      <c r="B30" s="3" t="s">
        <v>281</v>
      </c>
      <c r="C30" s="3" t="s">
        <v>40</v>
      </c>
      <c r="D30" s="3" t="s">
        <v>29</v>
      </c>
      <c r="E30" s="14">
        <v>23</v>
      </c>
      <c r="F30" s="12">
        <v>1</v>
      </c>
      <c r="G30" s="13">
        <f t="shared" si="1"/>
        <v>23</v>
      </c>
    </row>
    <row r="31" s="3" customFormat="1" spans="1:7">
      <c r="A31" s="3" t="s">
        <v>282</v>
      </c>
      <c r="B31" s="3" t="s">
        <v>283</v>
      </c>
      <c r="C31" s="3" t="s">
        <v>284</v>
      </c>
      <c r="D31" s="3" t="s">
        <v>48</v>
      </c>
      <c r="E31" s="14">
        <v>45</v>
      </c>
      <c r="F31" s="12">
        <v>0.75</v>
      </c>
      <c r="G31" s="13">
        <f t="shared" si="1"/>
        <v>33.75</v>
      </c>
    </row>
    <row r="32" s="1" customFormat="1" spans="2:7">
      <c r="B32" s="1" t="s">
        <v>102</v>
      </c>
      <c r="C32" s="1" t="s">
        <v>286</v>
      </c>
      <c r="E32" s="1">
        <v>4.35</v>
      </c>
      <c r="F32" s="12">
        <v>1</v>
      </c>
      <c r="G32" s="13">
        <f t="shared" si="1"/>
        <v>4.35</v>
      </c>
    </row>
    <row r="33" s="1" customFormat="1" spans="6:7">
      <c r="F33" s="12"/>
      <c r="G33" s="13">
        <f>SUM(G19:G32)</f>
        <v>531.35</v>
      </c>
    </row>
    <row r="34" s="1" customFormat="1" ht="15.6" spans="1:7">
      <c r="A34" s="5" t="s">
        <v>314</v>
      </c>
      <c r="B34" s="5"/>
      <c r="C34" s="5"/>
      <c r="D34" s="5"/>
      <c r="E34" s="5"/>
      <c r="F34" s="5"/>
      <c r="G34" s="5"/>
    </row>
    <row r="35" s="1" customFormat="1" spans="1:7">
      <c r="A35" s="27" t="s">
        <v>1</v>
      </c>
      <c r="B35" s="27" t="s">
        <v>2</v>
      </c>
      <c r="C35" s="27" t="s">
        <v>3</v>
      </c>
      <c r="D35" s="27" t="s">
        <v>4</v>
      </c>
      <c r="E35" s="27" t="s">
        <v>5</v>
      </c>
      <c r="F35" s="28" t="s">
        <v>6</v>
      </c>
      <c r="G35" s="8" t="s">
        <v>7</v>
      </c>
    </row>
    <row r="36" s="3" customFormat="1" spans="1:7">
      <c r="A36" s="3" t="s">
        <v>288</v>
      </c>
      <c r="B36" s="3" t="s">
        <v>289</v>
      </c>
      <c r="C36" s="3" t="s">
        <v>290</v>
      </c>
      <c r="D36" s="3" t="s">
        <v>11</v>
      </c>
      <c r="E36" s="14">
        <v>60</v>
      </c>
      <c r="F36" s="12">
        <v>0.75</v>
      </c>
      <c r="G36" s="13">
        <f t="shared" ref="G36:G49" si="2">E36*F36</f>
        <v>45</v>
      </c>
    </row>
    <row r="37" s="3" customFormat="1" spans="1:7">
      <c r="A37" s="3" t="s">
        <v>291</v>
      </c>
      <c r="B37" s="3" t="s">
        <v>292</v>
      </c>
      <c r="C37" s="3" t="s">
        <v>293</v>
      </c>
      <c r="D37" s="3" t="s">
        <v>11</v>
      </c>
      <c r="E37" s="14">
        <v>88</v>
      </c>
      <c r="F37" s="12">
        <v>0.75</v>
      </c>
      <c r="G37" s="13">
        <f t="shared" si="2"/>
        <v>66</v>
      </c>
    </row>
    <row r="38" s="3" customFormat="1" spans="1:7">
      <c r="A38" s="3" t="s">
        <v>294</v>
      </c>
      <c r="B38" s="3" t="s">
        <v>295</v>
      </c>
      <c r="C38" s="3" t="s">
        <v>296</v>
      </c>
      <c r="D38" s="3" t="s">
        <v>150</v>
      </c>
      <c r="E38" s="14">
        <v>32</v>
      </c>
      <c r="F38" s="12">
        <v>0.75</v>
      </c>
      <c r="G38" s="13">
        <f t="shared" si="2"/>
        <v>24</v>
      </c>
    </row>
    <row r="39" s="3" customFormat="1" spans="1:7">
      <c r="A39" s="3" t="s">
        <v>297</v>
      </c>
      <c r="B39" s="3" t="s">
        <v>298</v>
      </c>
      <c r="C39" s="3" t="s">
        <v>299</v>
      </c>
      <c r="D39" s="3" t="s">
        <v>11</v>
      </c>
      <c r="E39" s="14">
        <v>62</v>
      </c>
      <c r="F39" s="12">
        <v>0.75</v>
      </c>
      <c r="G39" s="13">
        <f t="shared" si="2"/>
        <v>46.5</v>
      </c>
    </row>
    <row r="40" s="3" customFormat="1" spans="1:7">
      <c r="A40" s="3" t="s">
        <v>272</v>
      </c>
      <c r="B40" s="3" t="s">
        <v>273</v>
      </c>
      <c r="C40" s="3" t="s">
        <v>14</v>
      </c>
      <c r="D40" s="3" t="s">
        <v>15</v>
      </c>
      <c r="E40" s="14">
        <v>59</v>
      </c>
      <c r="F40" s="12">
        <v>0.75</v>
      </c>
      <c r="G40" s="13">
        <f t="shared" si="2"/>
        <v>44.25</v>
      </c>
    </row>
    <row r="41" s="3" customFormat="1" spans="1:7">
      <c r="A41" s="3" t="s">
        <v>300</v>
      </c>
      <c r="B41" s="3" t="s">
        <v>301</v>
      </c>
      <c r="C41" s="3" t="s">
        <v>302</v>
      </c>
      <c r="D41" s="3" t="s">
        <v>11</v>
      </c>
      <c r="E41" s="14">
        <v>15</v>
      </c>
      <c r="F41" s="12">
        <v>0.75</v>
      </c>
      <c r="G41" s="13">
        <f t="shared" si="2"/>
        <v>11.25</v>
      </c>
    </row>
    <row r="42" s="3" customFormat="1" spans="1:7">
      <c r="A42" s="3" t="s">
        <v>315</v>
      </c>
      <c r="B42" s="3" t="s">
        <v>316</v>
      </c>
      <c r="C42" s="3" t="s">
        <v>317</v>
      </c>
      <c r="D42" s="3" t="s">
        <v>11</v>
      </c>
      <c r="E42" s="14">
        <v>19</v>
      </c>
      <c r="F42" s="12">
        <v>0.75</v>
      </c>
      <c r="G42" s="13">
        <f t="shared" si="2"/>
        <v>14.25</v>
      </c>
    </row>
    <row r="43" s="3" customFormat="1" spans="1:7">
      <c r="A43" s="3" t="s">
        <v>306</v>
      </c>
      <c r="B43" s="3" t="s">
        <v>307</v>
      </c>
      <c r="C43" s="3" t="s">
        <v>308</v>
      </c>
      <c r="D43" s="3" t="s">
        <v>11</v>
      </c>
      <c r="E43" s="14">
        <v>82</v>
      </c>
      <c r="F43" s="12">
        <v>0.75</v>
      </c>
      <c r="G43" s="13">
        <f t="shared" si="2"/>
        <v>61.5</v>
      </c>
    </row>
    <row r="44" s="3" customFormat="1" spans="1:7">
      <c r="A44" s="3" t="s">
        <v>309</v>
      </c>
      <c r="B44" s="3" t="s">
        <v>310</v>
      </c>
      <c r="C44" s="3" t="s">
        <v>113</v>
      </c>
      <c r="D44" s="3" t="s">
        <v>19</v>
      </c>
      <c r="E44" s="14">
        <v>68</v>
      </c>
      <c r="F44" s="12">
        <v>0.75</v>
      </c>
      <c r="G44" s="13">
        <f t="shared" si="2"/>
        <v>51</v>
      </c>
    </row>
    <row r="45" s="3" customFormat="1" spans="1:7">
      <c r="A45" s="3" t="s">
        <v>311</v>
      </c>
      <c r="B45" s="3" t="s">
        <v>312</v>
      </c>
      <c r="C45" s="3" t="s">
        <v>313</v>
      </c>
      <c r="D45" s="3" t="s">
        <v>11</v>
      </c>
      <c r="E45" s="14">
        <v>82</v>
      </c>
      <c r="F45" s="12">
        <v>0.75</v>
      </c>
      <c r="G45" s="13">
        <f t="shared" si="2"/>
        <v>61.5</v>
      </c>
    </row>
    <row r="46" s="3" customFormat="1" spans="1:7">
      <c r="A46" s="3" t="s">
        <v>34</v>
      </c>
      <c r="B46" s="3" t="s">
        <v>35</v>
      </c>
      <c r="C46" s="3" t="s">
        <v>36</v>
      </c>
      <c r="D46" s="3" t="s">
        <v>37</v>
      </c>
      <c r="E46" s="14">
        <v>20</v>
      </c>
      <c r="F46" s="12">
        <v>0.75</v>
      </c>
      <c r="G46" s="13">
        <f t="shared" si="2"/>
        <v>15</v>
      </c>
    </row>
    <row r="47" s="3" customFormat="1" spans="1:7">
      <c r="A47" s="3" t="s">
        <v>280</v>
      </c>
      <c r="B47" s="3" t="s">
        <v>281</v>
      </c>
      <c r="C47" s="3" t="s">
        <v>40</v>
      </c>
      <c r="D47" s="3" t="s">
        <v>29</v>
      </c>
      <c r="E47" s="14">
        <v>23</v>
      </c>
      <c r="F47" s="12">
        <v>1</v>
      </c>
      <c r="G47" s="13">
        <f t="shared" si="2"/>
        <v>23</v>
      </c>
    </row>
    <row r="48" s="3" customFormat="1" spans="1:7">
      <c r="A48" s="3" t="s">
        <v>282</v>
      </c>
      <c r="B48" s="3" t="s">
        <v>283</v>
      </c>
      <c r="C48" s="3" t="s">
        <v>284</v>
      </c>
      <c r="D48" s="3" t="s">
        <v>48</v>
      </c>
      <c r="E48" s="14">
        <v>45</v>
      </c>
      <c r="F48" s="12">
        <v>0.75</v>
      </c>
      <c r="G48" s="13">
        <f t="shared" si="2"/>
        <v>33.75</v>
      </c>
    </row>
    <row r="49" s="1" customFormat="1" spans="2:7">
      <c r="B49" s="1" t="s">
        <v>102</v>
      </c>
      <c r="C49" s="1" t="s">
        <v>286</v>
      </c>
      <c r="E49" s="1">
        <v>4.35</v>
      </c>
      <c r="F49" s="12">
        <v>1</v>
      </c>
      <c r="G49" s="13">
        <f t="shared" si="2"/>
        <v>4.35</v>
      </c>
    </row>
    <row r="50" s="1" customFormat="1" spans="6:7">
      <c r="F50" s="12"/>
      <c r="G50" s="13">
        <f>SUM(G36:G49)</f>
        <v>501.35</v>
      </c>
    </row>
    <row r="51" s="1" customFormat="1" ht="15.6" spans="1:7">
      <c r="A51" s="5" t="s">
        <v>318</v>
      </c>
      <c r="B51" s="5"/>
      <c r="C51" s="5"/>
      <c r="D51" s="5"/>
      <c r="E51" s="5"/>
      <c r="F51" s="5"/>
      <c r="G51" s="5"/>
    </row>
    <row r="52" s="1" customFormat="1" spans="1:7">
      <c r="A52" s="27" t="s">
        <v>1</v>
      </c>
      <c r="B52" s="27" t="s">
        <v>2</v>
      </c>
      <c r="C52" s="27" t="s">
        <v>3</v>
      </c>
      <c r="D52" s="27" t="s">
        <v>4</v>
      </c>
      <c r="E52" s="27" t="s">
        <v>5</v>
      </c>
      <c r="F52" s="28" t="s">
        <v>6</v>
      </c>
      <c r="G52" s="8" t="s">
        <v>7</v>
      </c>
    </row>
    <row r="53" s="3" customFormat="1" spans="1:7">
      <c r="A53" s="3" t="s">
        <v>260</v>
      </c>
      <c r="B53" s="3" t="s">
        <v>261</v>
      </c>
      <c r="C53" s="3" t="s">
        <v>262</v>
      </c>
      <c r="D53" s="3" t="s">
        <v>11</v>
      </c>
      <c r="E53" s="14">
        <v>49</v>
      </c>
      <c r="F53" s="12">
        <v>0.75</v>
      </c>
      <c r="G53" s="13">
        <f t="shared" ref="G53:G67" si="3">E53*F53</f>
        <v>36.75</v>
      </c>
    </row>
    <row r="54" s="3" customFormat="1" spans="1:7">
      <c r="A54" s="3" t="s">
        <v>257</v>
      </c>
      <c r="B54" s="3" t="s">
        <v>258</v>
      </c>
      <c r="C54" s="3" t="s">
        <v>259</v>
      </c>
      <c r="D54" s="3" t="s">
        <v>15</v>
      </c>
      <c r="E54" s="14">
        <v>69</v>
      </c>
      <c r="F54" s="12">
        <v>0.75</v>
      </c>
      <c r="G54" s="13">
        <f t="shared" si="3"/>
        <v>51.75</v>
      </c>
    </row>
    <row r="55" s="3" customFormat="1" spans="1:7">
      <c r="A55" s="3" t="s">
        <v>263</v>
      </c>
      <c r="B55" s="3" t="s">
        <v>264</v>
      </c>
      <c r="C55" s="3" t="s">
        <v>265</v>
      </c>
      <c r="D55" s="3" t="s">
        <v>11</v>
      </c>
      <c r="E55" s="14">
        <v>75</v>
      </c>
      <c r="F55" s="12">
        <v>0.75</v>
      </c>
      <c r="G55" s="13">
        <f t="shared" si="3"/>
        <v>56.25</v>
      </c>
    </row>
    <row r="56" s="3" customFormat="1" spans="1:7">
      <c r="A56" s="3" t="s">
        <v>266</v>
      </c>
      <c r="B56" s="3" t="s">
        <v>267</v>
      </c>
      <c r="C56" s="3" t="s">
        <v>268</v>
      </c>
      <c r="D56" s="3" t="s">
        <v>19</v>
      </c>
      <c r="E56" s="14">
        <v>29</v>
      </c>
      <c r="F56" s="12">
        <v>0.75</v>
      </c>
      <c r="G56" s="13">
        <f t="shared" si="3"/>
        <v>21.75</v>
      </c>
    </row>
    <row r="57" s="3" customFormat="1" spans="1:7">
      <c r="A57" s="3" t="s">
        <v>269</v>
      </c>
      <c r="B57" s="3" t="s">
        <v>270</v>
      </c>
      <c r="C57" s="3" t="s">
        <v>271</v>
      </c>
      <c r="D57" s="3" t="s">
        <v>11</v>
      </c>
      <c r="E57" s="14">
        <v>66</v>
      </c>
      <c r="F57" s="12">
        <v>0.75</v>
      </c>
      <c r="G57" s="13">
        <f t="shared" si="3"/>
        <v>49.5</v>
      </c>
    </row>
    <row r="58" s="3" customFormat="1" spans="1:7">
      <c r="A58" s="3" t="s">
        <v>272</v>
      </c>
      <c r="B58" s="3" t="s">
        <v>273</v>
      </c>
      <c r="C58" s="3" t="s">
        <v>14</v>
      </c>
      <c r="D58" s="3" t="s">
        <v>15</v>
      </c>
      <c r="E58" s="14">
        <v>59</v>
      </c>
      <c r="F58" s="12">
        <v>0.75</v>
      </c>
      <c r="G58" s="13">
        <f t="shared" si="3"/>
        <v>44.25</v>
      </c>
    </row>
    <row r="59" s="3" customFormat="1" spans="1:7">
      <c r="A59" s="3" t="s">
        <v>319</v>
      </c>
      <c r="B59" s="3" t="s">
        <v>320</v>
      </c>
      <c r="C59" s="3" t="s">
        <v>321</v>
      </c>
      <c r="D59" s="3" t="s">
        <v>11</v>
      </c>
      <c r="E59" s="14">
        <v>75</v>
      </c>
      <c r="F59" s="12">
        <v>0.75</v>
      </c>
      <c r="G59" s="13">
        <f t="shared" si="3"/>
        <v>56.25</v>
      </c>
    </row>
    <row r="60" s="3" customFormat="1" spans="1:7">
      <c r="A60" s="3" t="s">
        <v>322</v>
      </c>
      <c r="B60" s="3" t="s">
        <v>323</v>
      </c>
      <c r="C60" s="3" t="s">
        <v>324</v>
      </c>
      <c r="D60" s="3" t="s">
        <v>25</v>
      </c>
      <c r="E60" s="14">
        <v>69</v>
      </c>
      <c r="F60" s="12">
        <v>0.75</v>
      </c>
      <c r="G60" s="13">
        <f t="shared" si="3"/>
        <v>51.75</v>
      </c>
    </row>
    <row r="61" s="3" customFormat="1" spans="1:7">
      <c r="A61" s="3" t="s">
        <v>274</v>
      </c>
      <c r="B61" s="3" t="s">
        <v>275</v>
      </c>
      <c r="C61" s="3" t="s">
        <v>276</v>
      </c>
      <c r="D61" s="3" t="s">
        <v>11</v>
      </c>
      <c r="E61" s="14">
        <v>62</v>
      </c>
      <c r="F61" s="12">
        <v>0.75</v>
      </c>
      <c r="G61" s="13">
        <f t="shared" si="3"/>
        <v>46.5</v>
      </c>
    </row>
    <row r="62" s="3" customFormat="1" spans="1:7">
      <c r="A62" s="3" t="s">
        <v>277</v>
      </c>
      <c r="B62" s="3" t="s">
        <v>278</v>
      </c>
      <c r="C62" s="3" t="s">
        <v>279</v>
      </c>
      <c r="D62" s="3" t="s">
        <v>11</v>
      </c>
      <c r="E62" s="14">
        <v>56</v>
      </c>
      <c r="F62" s="12">
        <v>0.75</v>
      </c>
      <c r="G62" s="13">
        <f t="shared" si="3"/>
        <v>42</v>
      </c>
    </row>
    <row r="63" s="3" customFormat="1" spans="1:7">
      <c r="A63" s="3" t="s">
        <v>34</v>
      </c>
      <c r="B63" s="3" t="s">
        <v>35</v>
      </c>
      <c r="C63" s="3" t="s">
        <v>36</v>
      </c>
      <c r="D63" s="3" t="s">
        <v>37</v>
      </c>
      <c r="E63" s="14">
        <v>20</v>
      </c>
      <c r="F63" s="12">
        <v>0.75</v>
      </c>
      <c r="G63" s="13">
        <f t="shared" si="3"/>
        <v>15</v>
      </c>
    </row>
    <row r="64" s="3" customFormat="1" spans="1:7">
      <c r="A64" s="3" t="s">
        <v>280</v>
      </c>
      <c r="B64" s="3" t="s">
        <v>281</v>
      </c>
      <c r="C64" s="3" t="s">
        <v>40</v>
      </c>
      <c r="D64" s="3" t="s">
        <v>29</v>
      </c>
      <c r="E64" s="14">
        <v>23</v>
      </c>
      <c r="F64" s="12">
        <v>1</v>
      </c>
      <c r="G64" s="13">
        <f t="shared" si="3"/>
        <v>23</v>
      </c>
    </row>
    <row r="65" s="3" customFormat="1" spans="1:7">
      <c r="A65" s="3" t="s">
        <v>282</v>
      </c>
      <c r="B65" s="3" t="s">
        <v>283</v>
      </c>
      <c r="C65" s="3" t="s">
        <v>284</v>
      </c>
      <c r="D65" s="3" t="s">
        <v>48</v>
      </c>
      <c r="E65" s="14">
        <v>45</v>
      </c>
      <c r="F65" s="12">
        <v>0.75</v>
      </c>
      <c r="G65" s="13">
        <f t="shared" si="3"/>
        <v>33.75</v>
      </c>
    </row>
    <row r="66" s="3" customFormat="1" spans="2:7">
      <c r="B66" s="3" t="s">
        <v>285</v>
      </c>
      <c r="E66" s="14">
        <v>16</v>
      </c>
      <c r="F66" s="12">
        <v>1</v>
      </c>
      <c r="G66" s="13">
        <f t="shared" si="3"/>
        <v>16</v>
      </c>
    </row>
    <row r="67" s="1" customFormat="1" spans="2:7">
      <c r="B67" s="1" t="s">
        <v>102</v>
      </c>
      <c r="C67" s="1" t="s">
        <v>286</v>
      </c>
      <c r="E67" s="1">
        <v>4.35</v>
      </c>
      <c r="F67" s="12">
        <v>1</v>
      </c>
      <c r="G67" s="13">
        <f t="shared" si="3"/>
        <v>4.35</v>
      </c>
    </row>
    <row r="68" s="1" customFormat="1" spans="6:7">
      <c r="F68" s="12"/>
      <c r="G68" s="13">
        <f>SUM(G53:G67)</f>
        <v>548.85</v>
      </c>
    </row>
    <row r="69" s="1" customFormat="1" ht="15.6" spans="1:7">
      <c r="A69" s="5" t="s">
        <v>325</v>
      </c>
      <c r="B69" s="5"/>
      <c r="C69" s="5"/>
      <c r="D69" s="5"/>
      <c r="E69" s="5"/>
      <c r="F69" s="5"/>
      <c r="G69" s="5"/>
    </row>
    <row r="70" s="1" customFormat="1" spans="1:7">
      <c r="A70" s="27" t="s">
        <v>1</v>
      </c>
      <c r="B70" s="27" t="s">
        <v>2</v>
      </c>
      <c r="C70" s="27" t="s">
        <v>3</v>
      </c>
      <c r="D70" s="27" t="s">
        <v>4</v>
      </c>
      <c r="E70" s="27" t="s">
        <v>5</v>
      </c>
      <c r="F70" s="28" t="s">
        <v>6</v>
      </c>
      <c r="G70" s="8" t="s">
        <v>7</v>
      </c>
    </row>
    <row r="71" s="3" customFormat="1" spans="1:7">
      <c r="A71" s="3" t="s">
        <v>326</v>
      </c>
      <c r="B71" s="3" t="s">
        <v>327</v>
      </c>
      <c r="C71" s="3" t="s">
        <v>328</v>
      </c>
      <c r="D71" s="3" t="s">
        <v>329</v>
      </c>
      <c r="E71" s="14">
        <v>58</v>
      </c>
      <c r="F71" s="12">
        <v>0.75</v>
      </c>
      <c r="G71" s="13">
        <f t="shared" ref="G71:G82" si="4">E71*F71</f>
        <v>43.5</v>
      </c>
    </row>
    <row r="72" s="3" customFormat="1" spans="1:7">
      <c r="A72" s="3" t="s">
        <v>260</v>
      </c>
      <c r="B72" s="3" t="s">
        <v>261</v>
      </c>
      <c r="C72" s="3" t="s">
        <v>262</v>
      </c>
      <c r="D72" s="3" t="s">
        <v>11</v>
      </c>
      <c r="E72" s="14">
        <v>49</v>
      </c>
      <c r="F72" s="12">
        <v>0.75</v>
      </c>
      <c r="G72" s="13">
        <f t="shared" si="4"/>
        <v>36.75</v>
      </c>
    </row>
    <row r="73" s="3" customFormat="1" spans="1:7">
      <c r="A73" s="3" t="s">
        <v>330</v>
      </c>
      <c r="B73" s="3" t="s">
        <v>331</v>
      </c>
      <c r="C73" s="3" t="s">
        <v>332</v>
      </c>
      <c r="D73" s="3" t="s">
        <v>29</v>
      </c>
      <c r="E73" s="14">
        <v>69</v>
      </c>
      <c r="F73" s="12">
        <v>0.78</v>
      </c>
      <c r="G73" s="13">
        <f t="shared" si="4"/>
        <v>53.82</v>
      </c>
    </row>
    <row r="74" s="3" customFormat="1" spans="1:7">
      <c r="A74" s="3" t="s">
        <v>133</v>
      </c>
      <c r="B74" s="3" t="s">
        <v>134</v>
      </c>
      <c r="C74" s="3" t="s">
        <v>135</v>
      </c>
      <c r="D74" s="3" t="s">
        <v>132</v>
      </c>
      <c r="E74" s="14">
        <v>69</v>
      </c>
      <c r="F74" s="12">
        <v>0.75</v>
      </c>
      <c r="G74" s="13">
        <f t="shared" si="4"/>
        <v>51.75</v>
      </c>
    </row>
    <row r="75" s="3" customFormat="1" spans="1:7">
      <c r="A75" s="3" t="s">
        <v>291</v>
      </c>
      <c r="B75" s="3" t="s">
        <v>292</v>
      </c>
      <c r="C75" s="3" t="s">
        <v>293</v>
      </c>
      <c r="D75" s="3" t="s">
        <v>11</v>
      </c>
      <c r="E75" s="14">
        <v>88</v>
      </c>
      <c r="F75" s="12">
        <v>0.75</v>
      </c>
      <c r="G75" s="13">
        <f t="shared" si="4"/>
        <v>66</v>
      </c>
    </row>
    <row r="76" s="3" customFormat="1" spans="1:7">
      <c r="A76" s="3" t="s">
        <v>333</v>
      </c>
      <c r="B76" s="3" t="s">
        <v>334</v>
      </c>
      <c r="C76" s="3" t="s">
        <v>335</v>
      </c>
      <c r="D76" s="3" t="s">
        <v>11</v>
      </c>
      <c r="E76" s="14">
        <v>75</v>
      </c>
      <c r="F76" s="12">
        <v>0.75</v>
      </c>
      <c r="G76" s="13">
        <f t="shared" si="4"/>
        <v>56.25</v>
      </c>
    </row>
    <row r="77" s="3" customFormat="1" spans="1:7">
      <c r="A77" s="3" t="s">
        <v>336</v>
      </c>
      <c r="B77" s="3" t="s">
        <v>337</v>
      </c>
      <c r="C77" s="3" t="s">
        <v>338</v>
      </c>
      <c r="D77" s="3" t="s">
        <v>11</v>
      </c>
      <c r="E77" s="14">
        <v>42</v>
      </c>
      <c r="F77" s="12">
        <v>0.75</v>
      </c>
      <c r="G77" s="13">
        <f t="shared" si="4"/>
        <v>31.5</v>
      </c>
    </row>
    <row r="78" s="3" customFormat="1" spans="1:7">
      <c r="A78" s="3" t="s">
        <v>34</v>
      </c>
      <c r="B78" s="3" t="s">
        <v>35</v>
      </c>
      <c r="C78" s="3" t="s">
        <v>36</v>
      </c>
      <c r="D78" s="3" t="s">
        <v>37</v>
      </c>
      <c r="E78" s="14">
        <v>20</v>
      </c>
      <c r="F78" s="12">
        <v>0.75</v>
      </c>
      <c r="G78" s="13">
        <f t="shared" si="4"/>
        <v>15</v>
      </c>
    </row>
    <row r="79" s="3" customFormat="1" spans="1:7">
      <c r="A79" s="3" t="s">
        <v>280</v>
      </c>
      <c r="B79" s="3" t="s">
        <v>281</v>
      </c>
      <c r="C79" s="3" t="s">
        <v>40</v>
      </c>
      <c r="D79" s="3" t="s">
        <v>29</v>
      </c>
      <c r="E79" s="14">
        <v>23</v>
      </c>
      <c r="F79" s="12">
        <v>1</v>
      </c>
      <c r="G79" s="13">
        <f t="shared" si="4"/>
        <v>23</v>
      </c>
    </row>
    <row r="80" s="3" customFormat="1" spans="1:7">
      <c r="A80" s="3" t="s">
        <v>282</v>
      </c>
      <c r="B80" s="3" t="s">
        <v>283</v>
      </c>
      <c r="C80" s="3" t="s">
        <v>284</v>
      </c>
      <c r="D80" s="3" t="s">
        <v>48</v>
      </c>
      <c r="E80" s="14">
        <v>45</v>
      </c>
      <c r="F80" s="12">
        <v>0.75</v>
      </c>
      <c r="G80" s="13">
        <f t="shared" si="4"/>
        <v>33.75</v>
      </c>
    </row>
    <row r="81" s="3" customFormat="1" spans="2:7">
      <c r="B81" s="3" t="s">
        <v>285</v>
      </c>
      <c r="E81" s="14">
        <v>16</v>
      </c>
      <c r="F81" s="12">
        <v>1</v>
      </c>
      <c r="G81" s="13">
        <f t="shared" si="4"/>
        <v>16</v>
      </c>
    </row>
    <row r="82" s="1" customFormat="1" spans="2:7">
      <c r="B82" s="1" t="s">
        <v>102</v>
      </c>
      <c r="C82" s="1" t="s">
        <v>286</v>
      </c>
      <c r="E82" s="1">
        <v>4.35</v>
      </c>
      <c r="F82" s="12">
        <v>1</v>
      </c>
      <c r="G82" s="13">
        <f t="shared" si="4"/>
        <v>4.35</v>
      </c>
    </row>
    <row r="83" s="1" customFormat="1" spans="6:7">
      <c r="F83" s="12"/>
      <c r="G83" s="13">
        <f>SUM(G71:G82)</f>
        <v>431.67</v>
      </c>
    </row>
    <row r="84" s="1" customFormat="1" ht="15.6" spans="1:7">
      <c r="A84" s="5" t="s">
        <v>339</v>
      </c>
      <c r="B84" s="5"/>
      <c r="C84" s="5"/>
      <c r="D84" s="5"/>
      <c r="E84" s="5"/>
      <c r="F84" s="5"/>
      <c r="G84" s="5"/>
    </row>
    <row r="85" s="1" customFormat="1" spans="1:7">
      <c r="A85" s="27" t="s">
        <v>1</v>
      </c>
      <c r="B85" s="27" t="s">
        <v>2</v>
      </c>
      <c r="C85" s="27" t="s">
        <v>3</v>
      </c>
      <c r="D85" s="27" t="s">
        <v>4</v>
      </c>
      <c r="E85" s="27" t="s">
        <v>5</v>
      </c>
      <c r="F85" s="28" t="s">
        <v>6</v>
      </c>
      <c r="G85" s="8" t="s">
        <v>7</v>
      </c>
    </row>
    <row r="86" s="3" customFormat="1" spans="1:7">
      <c r="A86" s="3" t="s">
        <v>274</v>
      </c>
      <c r="B86" s="3" t="s">
        <v>275</v>
      </c>
      <c r="C86" s="3" t="s">
        <v>276</v>
      </c>
      <c r="D86" s="3" t="s">
        <v>11</v>
      </c>
      <c r="E86" s="14">
        <v>62</v>
      </c>
      <c r="F86" s="12">
        <v>0.75</v>
      </c>
      <c r="G86" s="13">
        <f t="shared" ref="G86:G94" si="5">E86*F86</f>
        <v>46.5</v>
      </c>
    </row>
    <row r="87" s="3" customFormat="1" spans="1:7">
      <c r="A87" s="3" t="s">
        <v>277</v>
      </c>
      <c r="B87" s="3" t="s">
        <v>278</v>
      </c>
      <c r="C87" s="3" t="s">
        <v>279</v>
      </c>
      <c r="D87" s="3" t="s">
        <v>11</v>
      </c>
      <c r="E87" s="14">
        <v>56</v>
      </c>
      <c r="F87" s="12">
        <v>0.75</v>
      </c>
      <c r="G87" s="13">
        <f t="shared" si="5"/>
        <v>42</v>
      </c>
    </row>
    <row r="88" s="3" customFormat="1" spans="1:7">
      <c r="A88" s="3" t="s">
        <v>269</v>
      </c>
      <c r="B88" s="3" t="s">
        <v>270</v>
      </c>
      <c r="C88" s="3" t="s">
        <v>271</v>
      </c>
      <c r="D88" s="3" t="s">
        <v>11</v>
      </c>
      <c r="E88" s="14">
        <v>66</v>
      </c>
      <c r="F88" s="12">
        <v>0.75</v>
      </c>
      <c r="G88" s="13">
        <f t="shared" si="5"/>
        <v>49.5</v>
      </c>
    </row>
    <row r="89" s="3" customFormat="1" spans="1:7">
      <c r="A89" s="3" t="s">
        <v>260</v>
      </c>
      <c r="B89" s="30" t="s">
        <v>340</v>
      </c>
      <c r="C89" s="3" t="s">
        <v>262</v>
      </c>
      <c r="D89" s="3" t="s">
        <v>11</v>
      </c>
      <c r="E89" s="14">
        <v>49</v>
      </c>
      <c r="F89" s="12">
        <v>0.75</v>
      </c>
      <c r="G89" s="13">
        <f t="shared" si="5"/>
        <v>36.75</v>
      </c>
    </row>
    <row r="90" s="3" customFormat="1" spans="1:7">
      <c r="A90" s="3" t="s">
        <v>34</v>
      </c>
      <c r="B90" s="3" t="s">
        <v>35</v>
      </c>
      <c r="C90" s="3" t="s">
        <v>36</v>
      </c>
      <c r="D90" s="3" t="s">
        <v>37</v>
      </c>
      <c r="E90" s="14">
        <v>20</v>
      </c>
      <c r="F90" s="12">
        <v>0.75</v>
      </c>
      <c r="G90" s="13">
        <f t="shared" si="5"/>
        <v>15</v>
      </c>
    </row>
    <row r="91" s="3" customFormat="1" spans="1:7">
      <c r="A91" s="3" t="s">
        <v>280</v>
      </c>
      <c r="B91" s="3" t="s">
        <v>281</v>
      </c>
      <c r="C91" s="3" t="s">
        <v>40</v>
      </c>
      <c r="D91" s="3" t="s">
        <v>29</v>
      </c>
      <c r="E91" s="14">
        <v>23</v>
      </c>
      <c r="F91" s="12">
        <v>1</v>
      </c>
      <c r="G91" s="13">
        <f t="shared" si="5"/>
        <v>23</v>
      </c>
    </row>
    <row r="92" s="3" customFormat="1" spans="1:7">
      <c r="A92" s="3" t="s">
        <v>282</v>
      </c>
      <c r="B92" s="3" t="s">
        <v>283</v>
      </c>
      <c r="C92" s="3" t="s">
        <v>284</v>
      </c>
      <c r="D92" s="3" t="s">
        <v>48</v>
      </c>
      <c r="E92" s="14">
        <v>45</v>
      </c>
      <c r="F92" s="12">
        <v>0.75</v>
      </c>
      <c r="G92" s="13">
        <f t="shared" si="5"/>
        <v>33.75</v>
      </c>
    </row>
    <row r="93" s="3" customFormat="1" spans="2:7">
      <c r="B93" s="30" t="s">
        <v>341</v>
      </c>
      <c r="E93" s="14">
        <v>16</v>
      </c>
      <c r="F93" s="12">
        <v>1</v>
      </c>
      <c r="G93" s="13">
        <f t="shared" si="5"/>
        <v>16</v>
      </c>
    </row>
    <row r="94" s="1" customFormat="1" spans="2:7">
      <c r="B94" s="1" t="s">
        <v>102</v>
      </c>
      <c r="C94" s="1" t="s">
        <v>286</v>
      </c>
      <c r="E94" s="1">
        <v>4.35</v>
      </c>
      <c r="F94" s="12">
        <v>1</v>
      </c>
      <c r="G94" s="13">
        <f t="shared" si="5"/>
        <v>4.35</v>
      </c>
    </row>
    <row r="95" s="1" customFormat="1" ht="15.6" spans="2:7">
      <c r="B95" s="31"/>
      <c r="G95" s="4">
        <v>214.1</v>
      </c>
    </row>
    <row r="96" s="1" customFormat="1" ht="15.6" spans="2:7">
      <c r="B96" s="31"/>
      <c r="G96" s="1" t="s">
        <v>342</v>
      </c>
    </row>
    <row r="97" s="1" customFormat="1" ht="15.6" spans="1:7">
      <c r="A97" s="5" t="s">
        <v>343</v>
      </c>
      <c r="B97" s="5"/>
      <c r="C97" s="5"/>
      <c r="D97" s="5"/>
      <c r="E97" s="5"/>
      <c r="F97" s="5"/>
      <c r="G97" s="5"/>
    </row>
    <row r="98" s="1" customFormat="1" spans="1:7">
      <c r="A98" s="27" t="s">
        <v>1</v>
      </c>
      <c r="B98" s="27" t="s">
        <v>2</v>
      </c>
      <c r="C98" s="27" t="s">
        <v>3</v>
      </c>
      <c r="D98" s="27" t="s">
        <v>4</v>
      </c>
      <c r="E98" s="27" t="s">
        <v>5</v>
      </c>
      <c r="F98" s="28" t="s">
        <v>6</v>
      </c>
      <c r="G98" s="8" t="s">
        <v>7</v>
      </c>
    </row>
    <row r="99" s="3" customFormat="1" spans="1:7">
      <c r="A99" s="3" t="s">
        <v>291</v>
      </c>
      <c r="B99" s="3" t="s">
        <v>292</v>
      </c>
      <c r="C99" s="3" t="s">
        <v>293</v>
      </c>
      <c r="D99" s="3" t="s">
        <v>11</v>
      </c>
      <c r="E99" s="14">
        <v>88</v>
      </c>
      <c r="F99" s="12">
        <v>0.75</v>
      </c>
      <c r="G99" s="13">
        <f t="shared" ref="G99:G107" si="6">E99*F99</f>
        <v>66</v>
      </c>
    </row>
    <row r="100" s="3" customFormat="1" spans="1:7">
      <c r="A100" s="3" t="s">
        <v>294</v>
      </c>
      <c r="B100" s="3" t="s">
        <v>295</v>
      </c>
      <c r="C100" s="3" t="s">
        <v>296</v>
      </c>
      <c r="D100" s="3" t="s">
        <v>150</v>
      </c>
      <c r="E100" s="14">
        <v>32</v>
      </c>
      <c r="F100" s="12">
        <v>0.75</v>
      </c>
      <c r="G100" s="13">
        <f t="shared" si="6"/>
        <v>24</v>
      </c>
    </row>
    <row r="101" s="3" customFormat="1" spans="1:7">
      <c r="A101" s="3" t="s">
        <v>344</v>
      </c>
      <c r="B101" s="3" t="s">
        <v>345</v>
      </c>
      <c r="C101" s="3" t="s">
        <v>346</v>
      </c>
      <c r="D101" s="3" t="s">
        <v>347</v>
      </c>
      <c r="E101" s="14">
        <v>75</v>
      </c>
      <c r="F101" s="12">
        <v>0.75</v>
      </c>
      <c r="G101" s="13">
        <f t="shared" si="6"/>
        <v>56.25</v>
      </c>
    </row>
    <row r="102" s="3" customFormat="1" spans="1:7">
      <c r="A102" s="3" t="s">
        <v>348</v>
      </c>
      <c r="B102" s="3" t="s">
        <v>349</v>
      </c>
      <c r="C102" s="3" t="s">
        <v>350</v>
      </c>
      <c r="D102" s="3" t="s">
        <v>11</v>
      </c>
      <c r="E102" s="14">
        <v>96</v>
      </c>
      <c r="F102" s="12">
        <v>0.75</v>
      </c>
      <c r="G102" s="13">
        <f t="shared" si="6"/>
        <v>72</v>
      </c>
    </row>
    <row r="103" s="3" customFormat="1" spans="1:7">
      <c r="A103" s="3" t="s">
        <v>351</v>
      </c>
      <c r="B103" s="3" t="s">
        <v>352</v>
      </c>
      <c r="C103" s="3" t="s">
        <v>353</v>
      </c>
      <c r="D103" s="3" t="s">
        <v>11</v>
      </c>
      <c r="E103" s="14">
        <v>72</v>
      </c>
      <c r="F103" s="12">
        <v>0.75</v>
      </c>
      <c r="G103" s="13">
        <f t="shared" si="6"/>
        <v>54</v>
      </c>
    </row>
    <row r="104" s="3" customFormat="1" spans="1:7">
      <c r="A104" s="3" t="s">
        <v>34</v>
      </c>
      <c r="B104" s="3" t="s">
        <v>35</v>
      </c>
      <c r="C104" s="3" t="s">
        <v>36</v>
      </c>
      <c r="D104" s="3" t="s">
        <v>37</v>
      </c>
      <c r="E104" s="14">
        <v>20</v>
      </c>
      <c r="F104" s="12">
        <v>0.75</v>
      </c>
      <c r="G104" s="13">
        <f t="shared" si="6"/>
        <v>15</v>
      </c>
    </row>
    <row r="105" s="3" customFormat="1" spans="1:7">
      <c r="A105" s="3" t="s">
        <v>280</v>
      </c>
      <c r="B105" s="3" t="s">
        <v>281</v>
      </c>
      <c r="C105" s="3" t="s">
        <v>40</v>
      </c>
      <c r="D105" s="3" t="s">
        <v>29</v>
      </c>
      <c r="E105" s="14">
        <v>23</v>
      </c>
      <c r="F105" s="12">
        <v>1</v>
      </c>
      <c r="G105" s="13">
        <f t="shared" si="6"/>
        <v>23</v>
      </c>
    </row>
    <row r="106" s="3" customFormat="1" spans="1:7">
      <c r="A106" s="3" t="s">
        <v>282</v>
      </c>
      <c r="B106" s="3" t="s">
        <v>283</v>
      </c>
      <c r="C106" s="3" t="s">
        <v>284</v>
      </c>
      <c r="D106" s="3" t="s">
        <v>48</v>
      </c>
      <c r="E106" s="14">
        <v>45</v>
      </c>
      <c r="F106" s="12">
        <v>0.75</v>
      </c>
      <c r="G106" s="13">
        <f t="shared" si="6"/>
        <v>33.75</v>
      </c>
    </row>
    <row r="107" s="1" customFormat="1" spans="2:7">
      <c r="B107" s="1" t="s">
        <v>102</v>
      </c>
      <c r="C107" s="1" t="s">
        <v>286</v>
      </c>
      <c r="E107" s="1">
        <v>4.35</v>
      </c>
      <c r="F107" s="12">
        <v>1</v>
      </c>
      <c r="G107" s="13">
        <f t="shared" si="6"/>
        <v>4.35</v>
      </c>
    </row>
    <row r="108" s="1" customFormat="1" spans="6:7">
      <c r="F108" s="12"/>
      <c r="G108" s="13">
        <f>SUM(G99:G107)</f>
        <v>348.35</v>
      </c>
    </row>
    <row r="109" s="1" customFormat="1" ht="15.6" spans="1:7">
      <c r="A109" s="5" t="s">
        <v>354</v>
      </c>
      <c r="B109" s="5"/>
      <c r="C109" s="5"/>
      <c r="D109" s="5"/>
      <c r="E109" s="5"/>
      <c r="F109" s="5"/>
      <c r="G109" s="5"/>
    </row>
    <row r="110" s="1" customFormat="1" spans="1:7">
      <c r="A110" s="27" t="s">
        <v>1</v>
      </c>
      <c r="B110" s="27" t="s">
        <v>2</v>
      </c>
      <c r="C110" s="27" t="s">
        <v>3</v>
      </c>
      <c r="D110" s="27" t="s">
        <v>4</v>
      </c>
      <c r="E110" s="27" t="s">
        <v>5</v>
      </c>
      <c r="F110" s="28" t="s">
        <v>6</v>
      </c>
      <c r="G110" s="8" t="s">
        <v>7</v>
      </c>
    </row>
    <row r="111" s="3" customFormat="1" spans="1:7">
      <c r="A111" s="3" t="s">
        <v>291</v>
      </c>
      <c r="B111" s="3" t="s">
        <v>292</v>
      </c>
      <c r="C111" s="3" t="s">
        <v>293</v>
      </c>
      <c r="D111" s="3" t="s">
        <v>11</v>
      </c>
      <c r="E111" s="14">
        <v>88</v>
      </c>
      <c r="F111" s="12">
        <v>0.75</v>
      </c>
      <c r="G111" s="13">
        <f t="shared" ref="G111:G122" si="7">E111*F111</f>
        <v>66</v>
      </c>
    </row>
    <row r="112" s="3" customFormat="1" spans="1:7">
      <c r="A112" s="3" t="s">
        <v>294</v>
      </c>
      <c r="B112" s="3" t="s">
        <v>295</v>
      </c>
      <c r="C112" s="3" t="s">
        <v>296</v>
      </c>
      <c r="D112" s="3" t="s">
        <v>150</v>
      </c>
      <c r="E112" s="14">
        <v>32</v>
      </c>
      <c r="F112" s="12">
        <v>0.75</v>
      </c>
      <c r="G112" s="13">
        <f t="shared" si="7"/>
        <v>24</v>
      </c>
    </row>
    <row r="113" s="3" customFormat="1" spans="1:7">
      <c r="A113" s="3" t="s">
        <v>355</v>
      </c>
      <c r="B113" s="3" t="s">
        <v>356</v>
      </c>
      <c r="C113" s="3" t="s">
        <v>357</v>
      </c>
      <c r="D113" s="3" t="s">
        <v>358</v>
      </c>
      <c r="E113" s="14">
        <v>39.8</v>
      </c>
      <c r="F113" s="12">
        <v>0.75</v>
      </c>
      <c r="G113" s="13">
        <f t="shared" si="7"/>
        <v>29.85</v>
      </c>
    </row>
    <row r="114" s="3" customFormat="1" spans="1:7">
      <c r="A114" s="3" t="s">
        <v>359</v>
      </c>
      <c r="B114" s="3" t="s">
        <v>360</v>
      </c>
      <c r="C114" s="3" t="s">
        <v>361</v>
      </c>
      <c r="D114" s="3" t="s">
        <v>33</v>
      </c>
      <c r="E114" s="14">
        <v>49.8</v>
      </c>
      <c r="F114" s="12">
        <v>0.75</v>
      </c>
      <c r="G114" s="13">
        <f t="shared" si="7"/>
        <v>37.35</v>
      </c>
    </row>
    <row r="115" s="3" customFormat="1" spans="1:7">
      <c r="A115" s="3" t="s">
        <v>362</v>
      </c>
      <c r="B115" s="3" t="s">
        <v>363</v>
      </c>
      <c r="C115" s="3" t="s">
        <v>364</v>
      </c>
      <c r="D115" s="3" t="s">
        <v>11</v>
      </c>
      <c r="E115" s="14">
        <v>145</v>
      </c>
      <c r="F115" s="12">
        <v>0.75</v>
      </c>
      <c r="G115" s="13">
        <f t="shared" si="7"/>
        <v>108.75</v>
      </c>
    </row>
    <row r="116" s="3" customFormat="1" spans="1:7">
      <c r="A116" s="3" t="s">
        <v>365</v>
      </c>
      <c r="B116" s="3" t="s">
        <v>366</v>
      </c>
      <c r="C116" s="3" t="s">
        <v>367</v>
      </c>
      <c r="D116" s="3" t="s">
        <v>11</v>
      </c>
      <c r="E116" s="14">
        <v>99</v>
      </c>
      <c r="F116" s="12">
        <v>0.75</v>
      </c>
      <c r="G116" s="13">
        <f t="shared" si="7"/>
        <v>74.25</v>
      </c>
    </row>
    <row r="117" s="3" customFormat="1" spans="1:7">
      <c r="A117" s="3" t="s">
        <v>368</v>
      </c>
      <c r="B117" s="3" t="s">
        <v>369</v>
      </c>
      <c r="C117" s="3" t="s">
        <v>370</v>
      </c>
      <c r="D117" s="3" t="s">
        <v>11</v>
      </c>
      <c r="E117" s="14">
        <v>89</v>
      </c>
      <c r="F117" s="12">
        <v>0.75</v>
      </c>
      <c r="G117" s="13">
        <f t="shared" si="7"/>
        <v>66.75</v>
      </c>
    </row>
    <row r="118" s="3" customFormat="1" spans="1:7">
      <c r="A118" s="3" t="s">
        <v>371</v>
      </c>
      <c r="B118" s="3" t="s">
        <v>372</v>
      </c>
      <c r="C118" s="3" t="s">
        <v>373</v>
      </c>
      <c r="D118" s="3" t="s">
        <v>29</v>
      </c>
      <c r="E118" s="14">
        <v>51.4</v>
      </c>
      <c r="F118" s="12">
        <v>0.78</v>
      </c>
      <c r="G118" s="13">
        <f t="shared" si="7"/>
        <v>40.092</v>
      </c>
    </row>
    <row r="119" s="3" customFormat="1" spans="1:7">
      <c r="A119" s="3" t="s">
        <v>34</v>
      </c>
      <c r="B119" s="3" t="s">
        <v>35</v>
      </c>
      <c r="C119" s="3" t="s">
        <v>36</v>
      </c>
      <c r="D119" s="3" t="s">
        <v>37</v>
      </c>
      <c r="E119" s="14">
        <v>20</v>
      </c>
      <c r="F119" s="12">
        <v>0.75</v>
      </c>
      <c r="G119" s="13">
        <f t="shared" si="7"/>
        <v>15</v>
      </c>
    </row>
    <row r="120" s="3" customFormat="1" spans="1:7">
      <c r="A120" s="3" t="s">
        <v>280</v>
      </c>
      <c r="B120" s="3" t="s">
        <v>281</v>
      </c>
      <c r="C120" s="3" t="s">
        <v>40</v>
      </c>
      <c r="D120" s="3" t="s">
        <v>29</v>
      </c>
      <c r="E120" s="14">
        <v>23</v>
      </c>
      <c r="F120" s="12">
        <v>1</v>
      </c>
      <c r="G120" s="13">
        <f t="shared" si="7"/>
        <v>23</v>
      </c>
    </row>
    <row r="121" s="3" customFormat="1" spans="1:7">
      <c r="A121" s="3" t="s">
        <v>282</v>
      </c>
      <c r="B121" s="3" t="s">
        <v>283</v>
      </c>
      <c r="C121" s="3" t="s">
        <v>284</v>
      </c>
      <c r="D121" s="3" t="s">
        <v>48</v>
      </c>
      <c r="E121" s="14">
        <v>45</v>
      </c>
      <c r="F121" s="12">
        <v>0.75</v>
      </c>
      <c r="G121" s="13">
        <f t="shared" si="7"/>
        <v>33.75</v>
      </c>
    </row>
    <row r="122" s="1" customFormat="1" spans="2:7">
      <c r="B122" s="1" t="s">
        <v>102</v>
      </c>
      <c r="C122" s="1" t="s">
        <v>286</v>
      </c>
      <c r="E122" s="1">
        <v>4.35</v>
      </c>
      <c r="F122" s="12">
        <v>1</v>
      </c>
      <c r="G122" s="13">
        <f t="shared" si="7"/>
        <v>4.35</v>
      </c>
    </row>
    <row r="123" s="1" customFormat="1" spans="6:7">
      <c r="F123" s="12"/>
      <c r="G123" s="13">
        <f>SUM(G111:G122)</f>
        <v>523.142</v>
      </c>
    </row>
    <row r="124" s="1" customFormat="1" ht="15.6" spans="1:7">
      <c r="A124" s="5" t="s">
        <v>374</v>
      </c>
      <c r="B124" s="5"/>
      <c r="C124" s="5"/>
      <c r="D124" s="5"/>
      <c r="E124" s="5"/>
      <c r="F124" s="5"/>
      <c r="G124" s="5"/>
    </row>
    <row r="125" s="1" customFormat="1" spans="1:7">
      <c r="A125" s="27" t="s">
        <v>1</v>
      </c>
      <c r="B125" s="27" t="s">
        <v>2</v>
      </c>
      <c r="C125" s="27" t="s">
        <v>3</v>
      </c>
      <c r="D125" s="27" t="s">
        <v>4</v>
      </c>
      <c r="E125" s="27" t="s">
        <v>5</v>
      </c>
      <c r="F125" s="28" t="s">
        <v>6</v>
      </c>
      <c r="G125" s="8" t="s">
        <v>7</v>
      </c>
    </row>
    <row r="126" s="3" customFormat="1" spans="1:7">
      <c r="A126" s="3" t="s">
        <v>375</v>
      </c>
      <c r="B126" s="3" t="s">
        <v>376</v>
      </c>
      <c r="C126" s="3" t="s">
        <v>377</v>
      </c>
      <c r="D126" s="3" t="s">
        <v>11</v>
      </c>
      <c r="E126" s="14">
        <v>70</v>
      </c>
      <c r="F126" s="12">
        <v>0.75</v>
      </c>
      <c r="G126" s="13">
        <f t="shared" ref="G126:G136" si="8">E126*F126</f>
        <v>52.5</v>
      </c>
    </row>
    <row r="127" s="3" customFormat="1" spans="1:7">
      <c r="A127" s="3" t="s">
        <v>378</v>
      </c>
      <c r="B127" s="3" t="s">
        <v>379</v>
      </c>
      <c r="C127" s="3" t="s">
        <v>380</v>
      </c>
      <c r="D127" s="3" t="s">
        <v>381</v>
      </c>
      <c r="E127" s="14">
        <v>68</v>
      </c>
      <c r="F127" s="12">
        <v>0.75</v>
      </c>
      <c r="G127" s="13">
        <f t="shared" si="8"/>
        <v>51</v>
      </c>
    </row>
    <row r="128" s="3" customFormat="1" spans="1:7">
      <c r="A128" s="3" t="s">
        <v>382</v>
      </c>
      <c r="B128" s="3" t="s">
        <v>383</v>
      </c>
      <c r="C128" s="3" t="s">
        <v>384</v>
      </c>
      <c r="D128" s="3" t="s">
        <v>11</v>
      </c>
      <c r="E128" s="14">
        <v>65</v>
      </c>
      <c r="F128" s="12">
        <v>0.75</v>
      </c>
      <c r="G128" s="13">
        <f t="shared" si="8"/>
        <v>48.75</v>
      </c>
    </row>
    <row r="129" s="3" customFormat="1" spans="1:7">
      <c r="A129" s="3" t="s">
        <v>385</v>
      </c>
      <c r="B129" s="3" t="s">
        <v>386</v>
      </c>
      <c r="C129" s="3" t="s">
        <v>387</v>
      </c>
      <c r="D129" s="3" t="s">
        <v>381</v>
      </c>
      <c r="E129" s="14">
        <v>68</v>
      </c>
      <c r="F129" s="12">
        <v>0.75</v>
      </c>
      <c r="G129" s="13">
        <f t="shared" si="8"/>
        <v>51</v>
      </c>
    </row>
    <row r="130" s="3" customFormat="1" spans="1:7">
      <c r="A130" s="3" t="s">
        <v>388</v>
      </c>
      <c r="B130" s="3" t="s">
        <v>389</v>
      </c>
      <c r="C130" s="3" t="s">
        <v>390</v>
      </c>
      <c r="D130" s="3" t="s">
        <v>11</v>
      </c>
      <c r="E130" s="14">
        <v>58</v>
      </c>
      <c r="F130" s="12">
        <v>0.75</v>
      </c>
      <c r="G130" s="13">
        <f t="shared" si="8"/>
        <v>43.5</v>
      </c>
    </row>
    <row r="131" s="3" customFormat="1" spans="1:7">
      <c r="A131" s="3" t="s">
        <v>391</v>
      </c>
      <c r="B131" s="3" t="s">
        <v>392</v>
      </c>
      <c r="C131" s="3" t="s">
        <v>393</v>
      </c>
      <c r="D131" s="3" t="s">
        <v>11</v>
      </c>
      <c r="E131" s="14">
        <v>35</v>
      </c>
      <c r="F131" s="12">
        <v>0.75</v>
      </c>
      <c r="G131" s="13">
        <f t="shared" si="8"/>
        <v>26.25</v>
      </c>
    </row>
    <row r="132" s="3" customFormat="1" spans="1:7">
      <c r="A132" s="3" t="s">
        <v>394</v>
      </c>
      <c r="B132" s="3" t="s">
        <v>395</v>
      </c>
      <c r="C132" s="3" t="s">
        <v>396</v>
      </c>
      <c r="D132" s="3" t="s">
        <v>11</v>
      </c>
      <c r="E132" s="14">
        <v>42</v>
      </c>
      <c r="F132" s="12">
        <v>0.75</v>
      </c>
      <c r="G132" s="13">
        <f t="shared" si="8"/>
        <v>31.5</v>
      </c>
    </row>
    <row r="133" s="3" customFormat="1" spans="1:7">
      <c r="A133" s="3" t="s">
        <v>34</v>
      </c>
      <c r="B133" s="3" t="s">
        <v>35</v>
      </c>
      <c r="C133" s="3" t="s">
        <v>36</v>
      </c>
      <c r="D133" s="3" t="s">
        <v>37</v>
      </c>
      <c r="E133" s="14">
        <v>20</v>
      </c>
      <c r="F133" s="12">
        <v>0.75</v>
      </c>
      <c r="G133" s="13">
        <f t="shared" si="8"/>
        <v>15</v>
      </c>
    </row>
    <row r="134" s="3" customFormat="1" spans="1:7">
      <c r="A134" s="3" t="s">
        <v>280</v>
      </c>
      <c r="B134" s="3" t="s">
        <v>281</v>
      </c>
      <c r="C134" s="3" t="s">
        <v>40</v>
      </c>
      <c r="D134" s="3" t="s">
        <v>29</v>
      </c>
      <c r="E134" s="14">
        <v>23</v>
      </c>
      <c r="F134" s="12">
        <v>1</v>
      </c>
      <c r="G134" s="13">
        <f t="shared" si="8"/>
        <v>23</v>
      </c>
    </row>
    <row r="135" s="3" customFormat="1" spans="1:7">
      <c r="A135" s="3" t="s">
        <v>282</v>
      </c>
      <c r="B135" s="3" t="s">
        <v>283</v>
      </c>
      <c r="C135" s="3" t="s">
        <v>284</v>
      </c>
      <c r="D135" s="3" t="s">
        <v>48</v>
      </c>
      <c r="E135" s="14">
        <v>45</v>
      </c>
      <c r="F135" s="12">
        <v>0.75</v>
      </c>
      <c r="G135" s="13">
        <f t="shared" si="8"/>
        <v>33.75</v>
      </c>
    </row>
    <row r="136" s="1" customFormat="1" spans="2:7">
      <c r="B136" s="1" t="s">
        <v>102</v>
      </c>
      <c r="C136" s="1" t="s">
        <v>286</v>
      </c>
      <c r="E136" s="1">
        <v>4.35</v>
      </c>
      <c r="F136" s="12">
        <v>1</v>
      </c>
      <c r="G136" s="13">
        <f t="shared" si="8"/>
        <v>4.35</v>
      </c>
    </row>
    <row r="137" s="1" customFormat="1" spans="6:7">
      <c r="F137" s="12"/>
      <c r="G137" s="13">
        <f>SUM(G126:G136)</f>
        <v>380.6</v>
      </c>
    </row>
    <row r="138" s="1" customFormat="1" ht="15.6" spans="1:7">
      <c r="A138" s="5" t="s">
        <v>397</v>
      </c>
      <c r="B138" s="5"/>
      <c r="C138" s="5"/>
      <c r="D138" s="5"/>
      <c r="E138" s="5"/>
      <c r="F138" s="5"/>
      <c r="G138" s="5"/>
    </row>
    <row r="139" s="1" customFormat="1" spans="1:7">
      <c r="A139" s="27" t="s">
        <v>1</v>
      </c>
      <c r="B139" s="27" t="s">
        <v>2</v>
      </c>
      <c r="C139" s="27" t="s">
        <v>3</v>
      </c>
      <c r="D139" s="27" t="s">
        <v>4</v>
      </c>
      <c r="E139" s="27" t="s">
        <v>5</v>
      </c>
      <c r="F139" s="28" t="s">
        <v>6</v>
      </c>
      <c r="G139" s="8" t="s">
        <v>7</v>
      </c>
    </row>
    <row r="140" s="3" customFormat="1" spans="1:7">
      <c r="A140" s="3" t="s">
        <v>260</v>
      </c>
      <c r="B140" s="3" t="s">
        <v>261</v>
      </c>
      <c r="C140" s="3" t="s">
        <v>262</v>
      </c>
      <c r="D140" s="3" t="s">
        <v>11</v>
      </c>
      <c r="E140" s="14">
        <v>49</v>
      </c>
      <c r="F140" s="12">
        <v>0.75</v>
      </c>
      <c r="G140" s="13">
        <f t="shared" ref="G140:G148" si="9">E140*F140</f>
        <v>36.75</v>
      </c>
    </row>
    <row r="141" s="3" customFormat="1" spans="1:7">
      <c r="A141" s="3" t="s">
        <v>291</v>
      </c>
      <c r="B141" s="3" t="s">
        <v>292</v>
      </c>
      <c r="C141" s="3" t="s">
        <v>293</v>
      </c>
      <c r="D141" s="3" t="s">
        <v>11</v>
      </c>
      <c r="E141" s="14">
        <v>88</v>
      </c>
      <c r="F141" s="12">
        <v>0.75</v>
      </c>
      <c r="G141" s="13">
        <f t="shared" si="9"/>
        <v>66</v>
      </c>
    </row>
    <row r="142" s="3" customFormat="1" spans="1:7">
      <c r="A142" s="3" t="s">
        <v>294</v>
      </c>
      <c r="B142" s="3" t="s">
        <v>295</v>
      </c>
      <c r="C142" s="3" t="s">
        <v>296</v>
      </c>
      <c r="D142" s="3" t="s">
        <v>150</v>
      </c>
      <c r="E142" s="14">
        <v>32</v>
      </c>
      <c r="F142" s="12">
        <v>0.75</v>
      </c>
      <c r="G142" s="13">
        <f t="shared" si="9"/>
        <v>24</v>
      </c>
    </row>
    <row r="143" s="3" customFormat="1" spans="1:7">
      <c r="A143" s="3" t="s">
        <v>398</v>
      </c>
      <c r="B143" s="3" t="s">
        <v>399</v>
      </c>
      <c r="C143" s="3" t="s">
        <v>400</v>
      </c>
      <c r="D143" s="3" t="s">
        <v>11</v>
      </c>
      <c r="E143" s="14">
        <v>56</v>
      </c>
      <c r="F143" s="12">
        <v>0.75</v>
      </c>
      <c r="G143" s="13">
        <f t="shared" si="9"/>
        <v>42</v>
      </c>
    </row>
    <row r="144" s="3" customFormat="1" spans="1:7">
      <c r="A144" s="3" t="s">
        <v>401</v>
      </c>
      <c r="B144" s="3" t="s">
        <v>402</v>
      </c>
      <c r="C144" s="3" t="s">
        <v>403</v>
      </c>
      <c r="D144" s="3" t="s">
        <v>11</v>
      </c>
      <c r="E144" s="14">
        <v>48</v>
      </c>
      <c r="F144" s="12">
        <v>0.75</v>
      </c>
      <c r="G144" s="13">
        <f t="shared" si="9"/>
        <v>36</v>
      </c>
    </row>
    <row r="145" s="3" customFormat="1" spans="1:7">
      <c r="A145" s="3" t="s">
        <v>34</v>
      </c>
      <c r="B145" s="3" t="s">
        <v>35</v>
      </c>
      <c r="C145" s="3" t="s">
        <v>36</v>
      </c>
      <c r="D145" s="3" t="s">
        <v>37</v>
      </c>
      <c r="E145" s="14">
        <v>20</v>
      </c>
      <c r="F145" s="12">
        <v>0.75</v>
      </c>
      <c r="G145" s="13">
        <f t="shared" si="9"/>
        <v>15</v>
      </c>
    </row>
    <row r="146" s="3" customFormat="1" spans="1:7">
      <c r="A146" s="3" t="s">
        <v>280</v>
      </c>
      <c r="B146" s="3" t="s">
        <v>281</v>
      </c>
      <c r="C146" s="3" t="s">
        <v>40</v>
      </c>
      <c r="D146" s="3" t="s">
        <v>29</v>
      </c>
      <c r="E146" s="14">
        <v>23</v>
      </c>
      <c r="F146" s="12">
        <v>1</v>
      </c>
      <c r="G146" s="13">
        <f t="shared" si="9"/>
        <v>23</v>
      </c>
    </row>
    <row r="147" s="3" customFormat="1" spans="1:7">
      <c r="A147" s="3" t="s">
        <v>282</v>
      </c>
      <c r="B147" s="3" t="s">
        <v>283</v>
      </c>
      <c r="C147" s="3" t="s">
        <v>284</v>
      </c>
      <c r="D147" s="3" t="s">
        <v>48</v>
      </c>
      <c r="E147" s="14">
        <v>45</v>
      </c>
      <c r="F147" s="12">
        <v>0.75</v>
      </c>
      <c r="G147" s="13">
        <f t="shared" si="9"/>
        <v>33.75</v>
      </c>
    </row>
    <row r="148" s="1" customFormat="1" spans="2:7">
      <c r="B148" s="1" t="s">
        <v>102</v>
      </c>
      <c r="C148" s="1" t="s">
        <v>286</v>
      </c>
      <c r="E148" s="1">
        <v>4.35</v>
      </c>
      <c r="F148" s="12">
        <v>1</v>
      </c>
      <c r="G148" s="13">
        <f t="shared" si="9"/>
        <v>4.35</v>
      </c>
    </row>
    <row r="149" s="1" customFormat="1" spans="7:7">
      <c r="G149" s="4">
        <f>SUM(G140:G148)</f>
        <v>280.85</v>
      </c>
    </row>
    <row r="150" s="1" customFormat="1" ht="15.6" spans="1:7">
      <c r="A150" s="5" t="s">
        <v>404</v>
      </c>
      <c r="B150" s="5"/>
      <c r="C150" s="5"/>
      <c r="D150" s="5"/>
      <c r="E150" s="5"/>
      <c r="F150" s="5"/>
      <c r="G150" s="5"/>
    </row>
    <row r="151" s="1" customFormat="1" spans="1:7">
      <c r="A151" s="27" t="s">
        <v>1</v>
      </c>
      <c r="B151" s="27" t="s">
        <v>2</v>
      </c>
      <c r="C151" s="27" t="s">
        <v>3</v>
      </c>
      <c r="D151" s="27" t="s">
        <v>4</v>
      </c>
      <c r="E151" s="27" t="s">
        <v>5</v>
      </c>
      <c r="F151" s="28" t="s">
        <v>6</v>
      </c>
      <c r="G151" s="8" t="s">
        <v>7</v>
      </c>
    </row>
    <row r="152" s="3" customFormat="1" spans="1:7">
      <c r="A152" s="3" t="s">
        <v>405</v>
      </c>
      <c r="B152" s="3" t="s">
        <v>406</v>
      </c>
      <c r="C152" s="3" t="s">
        <v>407</v>
      </c>
      <c r="D152" s="3" t="s">
        <v>11</v>
      </c>
      <c r="E152" s="14">
        <v>91</v>
      </c>
      <c r="F152" s="12">
        <v>0.75</v>
      </c>
      <c r="G152" s="13">
        <f t="shared" ref="G152:G160" si="10">E152*F152</f>
        <v>68.25</v>
      </c>
    </row>
    <row r="153" s="3" customFormat="1" spans="1:7">
      <c r="A153" s="3" t="s">
        <v>408</v>
      </c>
      <c r="B153" s="3" t="s">
        <v>409</v>
      </c>
      <c r="C153" s="3" t="s">
        <v>14</v>
      </c>
      <c r="D153" s="3" t="s">
        <v>410</v>
      </c>
      <c r="E153" s="14">
        <v>29</v>
      </c>
      <c r="F153" s="12">
        <v>0.75</v>
      </c>
      <c r="G153" s="13">
        <f t="shared" si="10"/>
        <v>21.75</v>
      </c>
    </row>
    <row r="154" s="3" customFormat="1" spans="1:7">
      <c r="A154" s="3" t="s">
        <v>411</v>
      </c>
      <c r="B154" s="3" t="s">
        <v>412</v>
      </c>
      <c r="C154" s="3" t="s">
        <v>413</v>
      </c>
      <c r="D154" s="3" t="s">
        <v>11</v>
      </c>
      <c r="E154" s="14">
        <v>56</v>
      </c>
      <c r="F154" s="12">
        <v>0.75</v>
      </c>
      <c r="G154" s="13">
        <f t="shared" si="10"/>
        <v>42</v>
      </c>
    </row>
    <row r="155" s="3" customFormat="1" spans="1:7">
      <c r="A155" s="3" t="s">
        <v>414</v>
      </c>
      <c r="B155" s="3" t="s">
        <v>415</v>
      </c>
      <c r="C155" s="3" t="s">
        <v>416</v>
      </c>
      <c r="D155" s="3" t="s">
        <v>11</v>
      </c>
      <c r="E155" s="14">
        <v>42</v>
      </c>
      <c r="F155" s="12">
        <v>0.75</v>
      </c>
      <c r="G155" s="13">
        <f t="shared" si="10"/>
        <v>31.5</v>
      </c>
    </row>
    <row r="156" s="3" customFormat="1" spans="1:7">
      <c r="A156" s="3" t="s">
        <v>417</v>
      </c>
      <c r="B156" s="3" t="s">
        <v>418</v>
      </c>
      <c r="C156" s="3" t="s">
        <v>419</v>
      </c>
      <c r="D156" s="3" t="s">
        <v>11</v>
      </c>
      <c r="E156" s="14">
        <v>58</v>
      </c>
      <c r="F156" s="12">
        <v>0.75</v>
      </c>
      <c r="G156" s="13">
        <f t="shared" si="10"/>
        <v>43.5</v>
      </c>
    </row>
    <row r="157" s="3" customFormat="1" spans="1:7">
      <c r="A157" s="3" t="s">
        <v>34</v>
      </c>
      <c r="B157" s="3" t="s">
        <v>35</v>
      </c>
      <c r="C157" s="3" t="s">
        <v>36</v>
      </c>
      <c r="D157" s="3" t="s">
        <v>37</v>
      </c>
      <c r="E157" s="14">
        <v>20</v>
      </c>
      <c r="F157" s="12">
        <v>0.75</v>
      </c>
      <c r="G157" s="13">
        <f t="shared" si="10"/>
        <v>15</v>
      </c>
    </row>
    <row r="158" s="3" customFormat="1" spans="1:7">
      <c r="A158" s="3" t="s">
        <v>280</v>
      </c>
      <c r="B158" s="3" t="s">
        <v>281</v>
      </c>
      <c r="C158" s="3" t="s">
        <v>40</v>
      </c>
      <c r="D158" s="3" t="s">
        <v>29</v>
      </c>
      <c r="E158" s="14">
        <v>23</v>
      </c>
      <c r="F158" s="12">
        <v>1</v>
      </c>
      <c r="G158" s="13">
        <f t="shared" si="10"/>
        <v>23</v>
      </c>
    </row>
    <row r="159" s="3" customFormat="1" spans="1:7">
      <c r="A159" s="3" t="s">
        <v>282</v>
      </c>
      <c r="B159" s="3" t="s">
        <v>283</v>
      </c>
      <c r="C159" s="3" t="s">
        <v>284</v>
      </c>
      <c r="D159" s="3" t="s">
        <v>48</v>
      </c>
      <c r="E159" s="14">
        <v>45</v>
      </c>
      <c r="F159" s="12">
        <v>0.75</v>
      </c>
      <c r="G159" s="13">
        <f t="shared" si="10"/>
        <v>33.75</v>
      </c>
    </row>
    <row r="160" s="1" customFormat="1" spans="2:7">
      <c r="B160" s="1" t="s">
        <v>102</v>
      </c>
      <c r="C160" s="1" t="s">
        <v>286</v>
      </c>
      <c r="E160" s="1">
        <v>4.35</v>
      </c>
      <c r="F160" s="12">
        <v>1</v>
      </c>
      <c r="G160" s="13">
        <f t="shared" si="10"/>
        <v>4.35</v>
      </c>
    </row>
    <row r="161" s="1" customFormat="1" spans="7:7">
      <c r="G161" s="4">
        <f>SUM(G152:G160)</f>
        <v>283.1</v>
      </c>
    </row>
    <row r="162" s="1" customFormat="1" ht="15.6" spans="1:7">
      <c r="A162" s="5" t="s">
        <v>420</v>
      </c>
      <c r="B162" s="5"/>
      <c r="C162" s="5"/>
      <c r="D162" s="5"/>
      <c r="E162" s="5"/>
      <c r="F162" s="5"/>
      <c r="G162" s="5"/>
    </row>
    <row r="163" s="1" customFormat="1" spans="1:7">
      <c r="A163" s="27" t="s">
        <v>1</v>
      </c>
      <c r="B163" s="27" t="s">
        <v>2</v>
      </c>
      <c r="C163" s="27" t="s">
        <v>3</v>
      </c>
      <c r="D163" s="27" t="s">
        <v>4</v>
      </c>
      <c r="E163" s="27" t="s">
        <v>5</v>
      </c>
      <c r="F163" s="28" t="s">
        <v>6</v>
      </c>
      <c r="G163" s="8" t="s">
        <v>7</v>
      </c>
    </row>
    <row r="164" s="3" customFormat="1" spans="1:7">
      <c r="A164" s="3" t="s">
        <v>405</v>
      </c>
      <c r="B164" s="3" t="s">
        <v>406</v>
      </c>
      <c r="C164" s="3" t="s">
        <v>407</v>
      </c>
      <c r="D164" s="3" t="s">
        <v>11</v>
      </c>
      <c r="E164" s="14">
        <v>91</v>
      </c>
      <c r="F164" s="12">
        <v>0.75</v>
      </c>
      <c r="G164" s="13">
        <f t="shared" ref="G164:G173" si="11">E164*F164</f>
        <v>68.25</v>
      </c>
    </row>
    <row r="165" s="3" customFormat="1" spans="1:7">
      <c r="A165" s="3" t="s">
        <v>408</v>
      </c>
      <c r="B165" s="3" t="s">
        <v>409</v>
      </c>
      <c r="C165" s="3" t="s">
        <v>14</v>
      </c>
      <c r="D165" s="3" t="s">
        <v>410</v>
      </c>
      <c r="E165" s="14">
        <v>29</v>
      </c>
      <c r="F165" s="12">
        <v>0.75</v>
      </c>
      <c r="G165" s="13">
        <f t="shared" si="11"/>
        <v>21.75</v>
      </c>
    </row>
    <row r="166" s="3" customFormat="1" spans="1:7">
      <c r="A166" s="3" t="s">
        <v>411</v>
      </c>
      <c r="B166" s="3" t="s">
        <v>412</v>
      </c>
      <c r="C166" s="3" t="s">
        <v>413</v>
      </c>
      <c r="D166" s="3" t="s">
        <v>11</v>
      </c>
      <c r="E166" s="14">
        <v>56</v>
      </c>
      <c r="F166" s="12">
        <v>0.75</v>
      </c>
      <c r="G166" s="13">
        <f t="shared" si="11"/>
        <v>42</v>
      </c>
    </row>
    <row r="167" s="3" customFormat="1" spans="1:7">
      <c r="A167" s="3" t="s">
        <v>414</v>
      </c>
      <c r="B167" s="3" t="s">
        <v>415</v>
      </c>
      <c r="C167" s="3" t="s">
        <v>416</v>
      </c>
      <c r="D167" s="3" t="s">
        <v>11</v>
      </c>
      <c r="E167" s="14">
        <v>42</v>
      </c>
      <c r="F167" s="12">
        <v>0.75</v>
      </c>
      <c r="G167" s="13">
        <f t="shared" si="11"/>
        <v>31.5</v>
      </c>
    </row>
    <row r="168" s="3" customFormat="1" spans="1:7">
      <c r="A168" s="3" t="s">
        <v>421</v>
      </c>
      <c r="B168" s="3" t="s">
        <v>422</v>
      </c>
      <c r="C168" s="3" t="s">
        <v>14</v>
      </c>
      <c r="D168" s="3" t="s">
        <v>358</v>
      </c>
      <c r="E168" s="14">
        <v>49</v>
      </c>
      <c r="F168" s="12">
        <v>0.75</v>
      </c>
      <c r="G168" s="13">
        <f t="shared" si="11"/>
        <v>36.75</v>
      </c>
    </row>
    <row r="169" s="3" customFormat="1" spans="1:7">
      <c r="A169" s="3" t="s">
        <v>417</v>
      </c>
      <c r="B169" s="3" t="s">
        <v>418</v>
      </c>
      <c r="C169" s="3" t="s">
        <v>419</v>
      </c>
      <c r="D169" s="3" t="s">
        <v>11</v>
      </c>
      <c r="E169" s="14">
        <v>58</v>
      </c>
      <c r="F169" s="12">
        <v>0.75</v>
      </c>
      <c r="G169" s="13">
        <f t="shared" si="11"/>
        <v>43.5</v>
      </c>
    </row>
    <row r="170" s="3" customFormat="1" spans="1:7">
      <c r="A170" s="3" t="s">
        <v>34</v>
      </c>
      <c r="B170" s="3" t="s">
        <v>35</v>
      </c>
      <c r="C170" s="3" t="s">
        <v>36</v>
      </c>
      <c r="D170" s="3" t="s">
        <v>37</v>
      </c>
      <c r="E170" s="14">
        <v>20</v>
      </c>
      <c r="F170" s="12">
        <v>0.75</v>
      </c>
      <c r="G170" s="13">
        <f t="shared" si="11"/>
        <v>15</v>
      </c>
    </row>
    <row r="171" s="3" customFormat="1" spans="1:7">
      <c r="A171" s="3" t="s">
        <v>280</v>
      </c>
      <c r="B171" s="3" t="s">
        <v>281</v>
      </c>
      <c r="C171" s="3" t="s">
        <v>40</v>
      </c>
      <c r="D171" s="3" t="s">
        <v>29</v>
      </c>
      <c r="E171" s="14">
        <v>23</v>
      </c>
      <c r="F171" s="12">
        <v>1</v>
      </c>
      <c r="G171" s="13">
        <f t="shared" si="11"/>
        <v>23</v>
      </c>
    </row>
    <row r="172" s="3" customFormat="1" spans="1:7">
      <c r="A172" s="3" t="s">
        <v>282</v>
      </c>
      <c r="B172" s="3" t="s">
        <v>283</v>
      </c>
      <c r="C172" s="3" t="s">
        <v>284</v>
      </c>
      <c r="D172" s="3" t="s">
        <v>48</v>
      </c>
      <c r="E172" s="14">
        <v>45</v>
      </c>
      <c r="F172" s="12">
        <v>0.75</v>
      </c>
      <c r="G172" s="13">
        <f t="shared" si="11"/>
        <v>33.75</v>
      </c>
    </row>
    <row r="173" s="1" customFormat="1" spans="2:7">
      <c r="B173" s="1" t="s">
        <v>102</v>
      </c>
      <c r="C173" s="1" t="s">
        <v>286</v>
      </c>
      <c r="E173" s="1">
        <v>4.35</v>
      </c>
      <c r="F173" s="12">
        <v>1</v>
      </c>
      <c r="G173" s="13">
        <f t="shared" si="11"/>
        <v>4.35</v>
      </c>
    </row>
    <row r="174" s="1" customFormat="1" spans="7:7">
      <c r="G174" s="4">
        <f>SUM(G164:G173)</f>
        <v>319.85</v>
      </c>
    </row>
    <row r="175" s="1" customFormat="1" ht="15.6" spans="1:7">
      <c r="A175" s="5" t="s">
        <v>423</v>
      </c>
      <c r="B175" s="5"/>
      <c r="C175" s="5"/>
      <c r="D175" s="5"/>
      <c r="E175" s="5"/>
      <c r="F175" s="5"/>
      <c r="G175" s="5"/>
    </row>
    <row r="176" s="1" customFormat="1" spans="1:7">
      <c r="A176" s="27" t="s">
        <v>1</v>
      </c>
      <c r="B176" s="27" t="s">
        <v>2</v>
      </c>
      <c r="C176" s="27" t="s">
        <v>3</v>
      </c>
      <c r="D176" s="27" t="s">
        <v>4</v>
      </c>
      <c r="E176" s="27" t="s">
        <v>5</v>
      </c>
      <c r="F176" s="28" t="s">
        <v>6</v>
      </c>
      <c r="G176" s="8" t="s">
        <v>7</v>
      </c>
    </row>
    <row r="177" s="3" customFormat="1" spans="1:7">
      <c r="A177" s="3" t="s">
        <v>424</v>
      </c>
      <c r="B177" s="3" t="s">
        <v>425</v>
      </c>
      <c r="C177" s="3" t="s">
        <v>14</v>
      </c>
      <c r="D177" s="3" t="s">
        <v>25</v>
      </c>
      <c r="E177" s="14">
        <v>79</v>
      </c>
      <c r="F177" s="12">
        <v>0.75</v>
      </c>
      <c r="G177" s="13">
        <f t="shared" ref="G177:G184" si="12">E177*F177</f>
        <v>59.25</v>
      </c>
    </row>
    <row r="178" s="3" customFormat="1" spans="1:7">
      <c r="A178" s="3" t="s">
        <v>426</v>
      </c>
      <c r="B178" s="3" t="s">
        <v>427</v>
      </c>
      <c r="C178" s="3" t="s">
        <v>14</v>
      </c>
      <c r="D178" s="3" t="s">
        <v>25</v>
      </c>
      <c r="E178" s="14">
        <v>35</v>
      </c>
      <c r="F178" s="12">
        <v>0.75</v>
      </c>
      <c r="G178" s="13">
        <f t="shared" si="12"/>
        <v>26.25</v>
      </c>
    </row>
    <row r="179" s="3" customFormat="1" spans="1:7">
      <c r="A179" s="3" t="s">
        <v>428</v>
      </c>
      <c r="B179" s="3" t="s">
        <v>429</v>
      </c>
      <c r="C179" s="3" t="s">
        <v>430</v>
      </c>
      <c r="D179" s="3" t="s">
        <v>29</v>
      </c>
      <c r="E179" s="14">
        <v>52</v>
      </c>
      <c r="F179" s="12">
        <v>0.78</v>
      </c>
      <c r="G179" s="13">
        <f t="shared" si="12"/>
        <v>40.56</v>
      </c>
    </row>
    <row r="180" s="3" customFormat="1" spans="1:7">
      <c r="A180" s="3" t="s">
        <v>431</v>
      </c>
      <c r="B180" s="3" t="s">
        <v>432</v>
      </c>
      <c r="C180" s="3" t="s">
        <v>433</v>
      </c>
      <c r="D180" s="3" t="s">
        <v>29</v>
      </c>
      <c r="E180" s="14">
        <v>32</v>
      </c>
      <c r="F180" s="12">
        <v>0.78</v>
      </c>
      <c r="G180" s="13">
        <f t="shared" si="12"/>
        <v>24.96</v>
      </c>
    </row>
    <row r="181" s="3" customFormat="1" spans="1:7">
      <c r="A181" s="3" t="s">
        <v>34</v>
      </c>
      <c r="B181" s="3" t="s">
        <v>35</v>
      </c>
      <c r="C181" s="3" t="s">
        <v>36</v>
      </c>
      <c r="D181" s="3" t="s">
        <v>37</v>
      </c>
      <c r="E181" s="14">
        <v>20</v>
      </c>
      <c r="F181" s="12">
        <v>0.75</v>
      </c>
      <c r="G181" s="13">
        <f t="shared" si="12"/>
        <v>15</v>
      </c>
    </row>
    <row r="182" s="3" customFormat="1" spans="1:7">
      <c r="A182" s="3" t="s">
        <v>280</v>
      </c>
      <c r="B182" s="3" t="s">
        <v>281</v>
      </c>
      <c r="C182" s="3" t="s">
        <v>40</v>
      </c>
      <c r="D182" s="3" t="s">
        <v>29</v>
      </c>
      <c r="E182" s="14">
        <v>23</v>
      </c>
      <c r="F182" s="12">
        <v>1</v>
      </c>
      <c r="G182" s="13">
        <f t="shared" si="12"/>
        <v>23</v>
      </c>
    </row>
    <row r="183" s="3" customFormat="1" spans="1:7">
      <c r="A183" s="3" t="s">
        <v>282</v>
      </c>
      <c r="B183" s="3" t="s">
        <v>283</v>
      </c>
      <c r="C183" s="3" t="s">
        <v>284</v>
      </c>
      <c r="D183" s="3" t="s">
        <v>48</v>
      </c>
      <c r="E183" s="14">
        <v>45</v>
      </c>
      <c r="F183" s="12">
        <v>0.75</v>
      </c>
      <c r="G183" s="13">
        <f t="shared" si="12"/>
        <v>33.75</v>
      </c>
    </row>
    <row r="184" s="1" customFormat="1" spans="2:7">
      <c r="B184" s="1" t="s">
        <v>102</v>
      </c>
      <c r="C184" s="1" t="s">
        <v>286</v>
      </c>
      <c r="E184" s="1">
        <v>4.35</v>
      </c>
      <c r="F184" s="12">
        <v>1</v>
      </c>
      <c r="G184" s="13">
        <f t="shared" si="12"/>
        <v>4.35</v>
      </c>
    </row>
    <row r="185" s="1" customFormat="1" spans="7:7">
      <c r="G185" s="4">
        <f>SUM(G177:G184)</f>
        <v>227.12</v>
      </c>
    </row>
    <row r="186" s="1" customFormat="1" ht="15.6" spans="1:7">
      <c r="A186" s="5" t="s">
        <v>434</v>
      </c>
      <c r="B186" s="5"/>
      <c r="C186" s="5"/>
      <c r="D186" s="5"/>
      <c r="E186" s="5"/>
      <c r="F186" s="5"/>
      <c r="G186" s="5"/>
    </row>
    <row r="187" s="1" customFormat="1" spans="1:7">
      <c r="A187" s="27" t="s">
        <v>1</v>
      </c>
      <c r="B187" s="27" t="s">
        <v>2</v>
      </c>
      <c r="C187" s="27" t="s">
        <v>3</v>
      </c>
      <c r="D187" s="27" t="s">
        <v>4</v>
      </c>
      <c r="E187" s="27" t="s">
        <v>5</v>
      </c>
      <c r="F187" s="28" t="s">
        <v>6</v>
      </c>
      <c r="G187" s="8" t="s">
        <v>7</v>
      </c>
    </row>
    <row r="188" s="3" customFormat="1" spans="1:7">
      <c r="A188" s="3" t="s">
        <v>424</v>
      </c>
      <c r="B188" s="3" t="s">
        <v>425</v>
      </c>
      <c r="C188" s="3" t="s">
        <v>14</v>
      </c>
      <c r="D188" s="3" t="s">
        <v>25</v>
      </c>
      <c r="E188" s="14">
        <v>79</v>
      </c>
      <c r="F188" s="12">
        <v>0.75</v>
      </c>
      <c r="G188" s="13">
        <f t="shared" ref="G188:G195" si="13">E188*F188</f>
        <v>59.25</v>
      </c>
    </row>
    <row r="189" s="3" customFormat="1" spans="1:7">
      <c r="A189" s="3" t="s">
        <v>426</v>
      </c>
      <c r="B189" s="3" t="s">
        <v>427</v>
      </c>
      <c r="C189" s="3" t="s">
        <v>14</v>
      </c>
      <c r="D189" s="3" t="s">
        <v>25</v>
      </c>
      <c r="E189" s="14">
        <v>35</v>
      </c>
      <c r="F189" s="12">
        <v>0.75</v>
      </c>
      <c r="G189" s="13">
        <f t="shared" si="13"/>
        <v>26.25</v>
      </c>
    </row>
    <row r="190" s="3" customFormat="1" spans="1:7">
      <c r="A190" s="3" t="s">
        <v>428</v>
      </c>
      <c r="B190" s="3" t="s">
        <v>429</v>
      </c>
      <c r="C190" s="3" t="s">
        <v>430</v>
      </c>
      <c r="D190" s="3" t="s">
        <v>29</v>
      </c>
      <c r="E190" s="14">
        <v>52</v>
      </c>
      <c r="F190" s="12">
        <v>0.78</v>
      </c>
      <c r="G190" s="13">
        <f t="shared" si="13"/>
        <v>40.56</v>
      </c>
    </row>
    <row r="191" s="3" customFormat="1" spans="1:7">
      <c r="A191" s="3" t="s">
        <v>431</v>
      </c>
      <c r="B191" s="3" t="s">
        <v>432</v>
      </c>
      <c r="C191" s="3" t="s">
        <v>433</v>
      </c>
      <c r="D191" s="3" t="s">
        <v>29</v>
      </c>
      <c r="E191" s="14">
        <v>32</v>
      </c>
      <c r="F191" s="12">
        <v>0.78</v>
      </c>
      <c r="G191" s="13">
        <f t="shared" si="13"/>
        <v>24.96</v>
      </c>
    </row>
    <row r="192" s="3" customFormat="1" spans="1:7">
      <c r="A192" s="3" t="s">
        <v>34</v>
      </c>
      <c r="B192" s="3" t="s">
        <v>35</v>
      </c>
      <c r="C192" s="3" t="s">
        <v>36</v>
      </c>
      <c r="D192" s="3" t="s">
        <v>37</v>
      </c>
      <c r="E192" s="14">
        <v>20</v>
      </c>
      <c r="F192" s="12">
        <v>0.75</v>
      </c>
      <c r="G192" s="13">
        <f t="shared" si="13"/>
        <v>15</v>
      </c>
    </row>
    <row r="193" s="3" customFormat="1" spans="1:7">
      <c r="A193" s="3" t="s">
        <v>280</v>
      </c>
      <c r="B193" s="3" t="s">
        <v>281</v>
      </c>
      <c r="C193" s="3" t="s">
        <v>40</v>
      </c>
      <c r="D193" s="3" t="s">
        <v>29</v>
      </c>
      <c r="E193" s="14">
        <v>23</v>
      </c>
      <c r="F193" s="12">
        <v>1</v>
      </c>
      <c r="G193" s="13">
        <f t="shared" si="13"/>
        <v>23</v>
      </c>
    </row>
    <row r="194" s="3" customFormat="1" spans="1:7">
      <c r="A194" s="3" t="s">
        <v>282</v>
      </c>
      <c r="B194" s="3" t="s">
        <v>283</v>
      </c>
      <c r="C194" s="3" t="s">
        <v>284</v>
      </c>
      <c r="D194" s="3" t="s">
        <v>48</v>
      </c>
      <c r="E194" s="14">
        <v>45</v>
      </c>
      <c r="F194" s="12">
        <v>0.75</v>
      </c>
      <c r="G194" s="13">
        <f t="shared" si="13"/>
        <v>33.75</v>
      </c>
    </row>
    <row r="195" s="1" customFormat="1" spans="2:7">
      <c r="B195" s="1" t="s">
        <v>102</v>
      </c>
      <c r="C195" s="1" t="s">
        <v>286</v>
      </c>
      <c r="E195" s="1">
        <v>4.35</v>
      </c>
      <c r="F195" s="12">
        <v>1</v>
      </c>
      <c r="G195" s="13">
        <f t="shared" si="13"/>
        <v>4.35</v>
      </c>
    </row>
    <row r="196" s="1" customFormat="1" spans="7:7">
      <c r="G196" s="4">
        <f>SUM(G188:G195)</f>
        <v>227.12</v>
      </c>
    </row>
    <row r="197" s="1" customFormat="1" ht="15.6" spans="1:7">
      <c r="A197" s="5" t="s">
        <v>435</v>
      </c>
      <c r="B197" s="5"/>
      <c r="C197" s="5"/>
      <c r="D197" s="5"/>
      <c r="E197" s="5"/>
      <c r="F197" s="5"/>
      <c r="G197" s="5"/>
    </row>
    <row r="198" s="1" customFormat="1" spans="1:7">
      <c r="A198" s="27" t="s">
        <v>1</v>
      </c>
      <c r="B198" s="27" t="s">
        <v>2</v>
      </c>
      <c r="C198" s="27" t="s">
        <v>3</v>
      </c>
      <c r="D198" s="27" t="s">
        <v>4</v>
      </c>
      <c r="E198" s="27" t="s">
        <v>5</v>
      </c>
      <c r="F198" s="28" t="s">
        <v>6</v>
      </c>
      <c r="G198" s="8" t="s">
        <v>7</v>
      </c>
    </row>
    <row r="199" s="3" customFormat="1" spans="1:7">
      <c r="A199" s="3" t="s">
        <v>424</v>
      </c>
      <c r="B199" s="3" t="s">
        <v>425</v>
      </c>
      <c r="C199" s="3" t="s">
        <v>14</v>
      </c>
      <c r="D199" s="3" t="s">
        <v>25</v>
      </c>
      <c r="E199" s="14">
        <v>79</v>
      </c>
      <c r="F199" s="12">
        <v>0.75</v>
      </c>
      <c r="G199" s="13">
        <f t="shared" ref="G199:G206" si="14">E199*F199</f>
        <v>59.25</v>
      </c>
    </row>
    <row r="200" s="3" customFormat="1" spans="1:7">
      <c r="A200" s="3" t="s">
        <v>426</v>
      </c>
      <c r="B200" s="3" t="s">
        <v>427</v>
      </c>
      <c r="C200" s="3" t="s">
        <v>14</v>
      </c>
      <c r="D200" s="3" t="s">
        <v>25</v>
      </c>
      <c r="E200" s="14">
        <v>35</v>
      </c>
      <c r="F200" s="12">
        <v>0.75</v>
      </c>
      <c r="G200" s="13">
        <f t="shared" si="14"/>
        <v>26.25</v>
      </c>
    </row>
    <row r="201" s="3" customFormat="1" spans="1:7">
      <c r="A201" s="3" t="s">
        <v>428</v>
      </c>
      <c r="B201" s="3" t="s">
        <v>429</v>
      </c>
      <c r="C201" s="3" t="s">
        <v>430</v>
      </c>
      <c r="D201" s="3" t="s">
        <v>29</v>
      </c>
      <c r="E201" s="14">
        <v>52</v>
      </c>
      <c r="F201" s="12">
        <v>0.78</v>
      </c>
      <c r="G201" s="13">
        <f t="shared" si="14"/>
        <v>40.56</v>
      </c>
    </row>
    <row r="202" s="3" customFormat="1" spans="1:7">
      <c r="A202" s="3" t="s">
        <v>431</v>
      </c>
      <c r="B202" s="3" t="s">
        <v>432</v>
      </c>
      <c r="C202" s="3" t="s">
        <v>433</v>
      </c>
      <c r="D202" s="3" t="s">
        <v>29</v>
      </c>
      <c r="E202" s="14">
        <v>32</v>
      </c>
      <c r="F202" s="12">
        <v>0.78</v>
      </c>
      <c r="G202" s="13">
        <f t="shared" si="14"/>
        <v>24.96</v>
      </c>
    </row>
    <row r="203" s="3" customFormat="1" spans="1:7">
      <c r="A203" s="3" t="s">
        <v>34</v>
      </c>
      <c r="B203" s="3" t="s">
        <v>35</v>
      </c>
      <c r="C203" s="3" t="s">
        <v>36</v>
      </c>
      <c r="D203" s="3" t="s">
        <v>37</v>
      </c>
      <c r="E203" s="14">
        <v>20</v>
      </c>
      <c r="F203" s="12">
        <v>0.75</v>
      </c>
      <c r="G203" s="13">
        <f t="shared" si="14"/>
        <v>15</v>
      </c>
    </row>
    <row r="204" s="3" customFormat="1" spans="1:7">
      <c r="A204" s="3" t="s">
        <v>280</v>
      </c>
      <c r="B204" s="3" t="s">
        <v>281</v>
      </c>
      <c r="C204" s="3" t="s">
        <v>40</v>
      </c>
      <c r="D204" s="3" t="s">
        <v>29</v>
      </c>
      <c r="E204" s="14">
        <v>23</v>
      </c>
      <c r="F204" s="12">
        <v>1</v>
      </c>
      <c r="G204" s="13">
        <f t="shared" si="14"/>
        <v>23</v>
      </c>
    </row>
    <row r="205" s="3" customFormat="1" spans="1:7">
      <c r="A205" s="3" t="s">
        <v>282</v>
      </c>
      <c r="B205" s="3" t="s">
        <v>283</v>
      </c>
      <c r="C205" s="3" t="s">
        <v>284</v>
      </c>
      <c r="D205" s="3" t="s">
        <v>48</v>
      </c>
      <c r="E205" s="14">
        <v>45</v>
      </c>
      <c r="F205" s="12">
        <v>0.75</v>
      </c>
      <c r="G205" s="13">
        <f t="shared" si="14"/>
        <v>33.75</v>
      </c>
    </row>
    <row r="206" s="1" customFormat="1" spans="2:7">
      <c r="B206" s="1" t="s">
        <v>102</v>
      </c>
      <c r="C206" s="1" t="s">
        <v>286</v>
      </c>
      <c r="E206" s="1">
        <v>4.35</v>
      </c>
      <c r="F206" s="12">
        <v>1</v>
      </c>
      <c r="G206" s="13">
        <f t="shared" si="14"/>
        <v>4.35</v>
      </c>
    </row>
    <row r="207" s="1" customFormat="1" spans="7:7">
      <c r="G207" s="4">
        <f>SUM(G199:G206)</f>
        <v>227.12</v>
      </c>
    </row>
    <row r="208" s="1" customFormat="1" ht="15.6" spans="1:7">
      <c r="A208" s="5" t="s">
        <v>436</v>
      </c>
      <c r="B208" s="5"/>
      <c r="C208" s="5"/>
      <c r="D208" s="5"/>
      <c r="E208" s="5"/>
      <c r="F208" s="5"/>
      <c r="G208" s="5"/>
    </row>
    <row r="209" s="1" customFormat="1" spans="1:7">
      <c r="A209" s="27" t="s">
        <v>1</v>
      </c>
      <c r="B209" s="27" t="s">
        <v>2</v>
      </c>
      <c r="C209" s="27" t="s">
        <v>3</v>
      </c>
      <c r="D209" s="27" t="s">
        <v>4</v>
      </c>
      <c r="E209" s="27" t="s">
        <v>5</v>
      </c>
      <c r="F209" s="28" t="s">
        <v>6</v>
      </c>
      <c r="G209" s="8" t="s">
        <v>7</v>
      </c>
    </row>
    <row r="210" s="3" customFormat="1" spans="1:7">
      <c r="A210" s="3" t="s">
        <v>437</v>
      </c>
      <c r="B210" s="3" t="s">
        <v>438</v>
      </c>
      <c r="C210" s="3" t="s">
        <v>439</v>
      </c>
      <c r="D210" s="3" t="s">
        <v>440</v>
      </c>
      <c r="E210" s="14">
        <v>48</v>
      </c>
      <c r="F210" s="12">
        <v>0.75</v>
      </c>
      <c r="G210" s="13">
        <f t="shared" ref="G210:G217" si="15">E210*F210</f>
        <v>36</v>
      </c>
    </row>
    <row r="211" s="3" customFormat="1" spans="1:7">
      <c r="A211" s="3" t="s">
        <v>441</v>
      </c>
      <c r="B211" s="3" t="s">
        <v>442</v>
      </c>
      <c r="C211" s="3" t="s">
        <v>443</v>
      </c>
      <c r="D211" s="3" t="s">
        <v>444</v>
      </c>
      <c r="E211" s="14">
        <v>59</v>
      </c>
      <c r="F211" s="12">
        <v>0.75</v>
      </c>
      <c r="G211" s="13">
        <f t="shared" si="15"/>
        <v>44.25</v>
      </c>
    </row>
    <row r="212" s="3" customFormat="1" spans="1:7">
      <c r="A212" s="3" t="s">
        <v>152</v>
      </c>
      <c r="B212" s="3" t="s">
        <v>153</v>
      </c>
      <c r="C212" s="3" t="s">
        <v>154</v>
      </c>
      <c r="D212" s="3" t="s">
        <v>11</v>
      </c>
      <c r="E212" s="14">
        <v>42</v>
      </c>
      <c r="F212" s="12">
        <v>0.75</v>
      </c>
      <c r="G212" s="13">
        <f t="shared" si="15"/>
        <v>31.5</v>
      </c>
    </row>
    <row r="213" s="3" customFormat="1" spans="1:7">
      <c r="A213" s="3" t="s">
        <v>445</v>
      </c>
      <c r="B213" s="3" t="s">
        <v>446</v>
      </c>
      <c r="C213" s="3" t="s">
        <v>447</v>
      </c>
      <c r="D213" s="3" t="s">
        <v>29</v>
      </c>
      <c r="E213" s="14">
        <v>38</v>
      </c>
      <c r="F213" s="12">
        <v>0.78</v>
      </c>
      <c r="G213" s="13">
        <f t="shared" si="15"/>
        <v>29.64</v>
      </c>
    </row>
    <row r="214" s="3" customFormat="1" spans="1:7">
      <c r="A214" s="3" t="s">
        <v>34</v>
      </c>
      <c r="B214" s="3" t="s">
        <v>35</v>
      </c>
      <c r="C214" s="3" t="s">
        <v>36</v>
      </c>
      <c r="D214" s="3" t="s">
        <v>37</v>
      </c>
      <c r="E214" s="14">
        <v>20</v>
      </c>
      <c r="F214" s="12">
        <v>0.75</v>
      </c>
      <c r="G214" s="13">
        <f t="shared" si="15"/>
        <v>15</v>
      </c>
    </row>
    <row r="215" s="3" customFormat="1" spans="1:7">
      <c r="A215" s="3" t="s">
        <v>280</v>
      </c>
      <c r="B215" s="3" t="s">
        <v>281</v>
      </c>
      <c r="C215" s="3" t="s">
        <v>40</v>
      </c>
      <c r="D215" s="3" t="s">
        <v>29</v>
      </c>
      <c r="E215" s="14">
        <v>23</v>
      </c>
      <c r="F215" s="12">
        <v>1</v>
      </c>
      <c r="G215" s="13">
        <f t="shared" si="15"/>
        <v>23</v>
      </c>
    </row>
    <row r="216" s="3" customFormat="1" spans="1:7">
      <c r="A216" s="3" t="s">
        <v>282</v>
      </c>
      <c r="B216" s="3" t="s">
        <v>283</v>
      </c>
      <c r="C216" s="3" t="s">
        <v>284</v>
      </c>
      <c r="D216" s="3" t="s">
        <v>48</v>
      </c>
      <c r="E216" s="14">
        <v>45</v>
      </c>
      <c r="F216" s="12">
        <v>0.75</v>
      </c>
      <c r="G216" s="13">
        <f t="shared" si="15"/>
        <v>33.75</v>
      </c>
    </row>
    <row r="217" s="1" customFormat="1" spans="2:7">
      <c r="B217" s="1" t="s">
        <v>102</v>
      </c>
      <c r="C217" s="1" t="s">
        <v>286</v>
      </c>
      <c r="E217" s="1">
        <v>4.35</v>
      </c>
      <c r="F217" s="12">
        <v>1</v>
      </c>
      <c r="G217" s="13">
        <f t="shared" si="15"/>
        <v>4.35</v>
      </c>
    </row>
    <row r="218" s="1" customFormat="1" spans="7:7">
      <c r="G218" s="4">
        <f>SUM(G210:G217)</f>
        <v>217.49</v>
      </c>
    </row>
    <row r="219" s="1" customFormat="1" ht="15.6" spans="1:7">
      <c r="A219" s="5" t="s">
        <v>448</v>
      </c>
      <c r="B219" s="5"/>
      <c r="C219" s="5"/>
      <c r="D219" s="5"/>
      <c r="E219" s="5"/>
      <c r="F219" s="5"/>
      <c r="G219" s="5"/>
    </row>
    <row r="220" s="1" customFormat="1" spans="1:7">
      <c r="A220" s="27" t="s">
        <v>1</v>
      </c>
      <c r="B220" s="27" t="s">
        <v>2</v>
      </c>
      <c r="C220" s="27" t="s">
        <v>3</v>
      </c>
      <c r="D220" s="27" t="s">
        <v>4</v>
      </c>
      <c r="E220" s="27" t="s">
        <v>5</v>
      </c>
      <c r="F220" s="28" t="s">
        <v>6</v>
      </c>
      <c r="G220" s="8" t="s">
        <v>7</v>
      </c>
    </row>
    <row r="221" s="3" customFormat="1" spans="1:7">
      <c r="A221" s="3" t="s">
        <v>449</v>
      </c>
      <c r="B221" s="3" t="s">
        <v>450</v>
      </c>
      <c r="C221" s="3" t="s">
        <v>14</v>
      </c>
      <c r="D221" s="3" t="s">
        <v>146</v>
      </c>
      <c r="E221" s="14">
        <v>49.5</v>
      </c>
      <c r="F221" s="12">
        <v>0.75</v>
      </c>
      <c r="G221" s="13">
        <f t="shared" ref="G221:G229" si="16">E221*F221</f>
        <v>37.125</v>
      </c>
    </row>
    <row r="222" s="3" customFormat="1" spans="1:7">
      <c r="A222" s="3" t="s">
        <v>451</v>
      </c>
      <c r="B222" s="3" t="s">
        <v>452</v>
      </c>
      <c r="C222" s="3" t="s">
        <v>453</v>
      </c>
      <c r="D222" s="3" t="s">
        <v>11</v>
      </c>
      <c r="E222" s="14">
        <v>72</v>
      </c>
      <c r="F222" s="12">
        <v>0.75</v>
      </c>
      <c r="G222" s="13">
        <f t="shared" si="16"/>
        <v>54</v>
      </c>
    </row>
    <row r="223" s="3" customFormat="1" spans="1:7">
      <c r="A223" s="3" t="s">
        <v>152</v>
      </c>
      <c r="B223" s="3" t="s">
        <v>153</v>
      </c>
      <c r="C223" s="3" t="s">
        <v>154</v>
      </c>
      <c r="D223" s="3" t="s">
        <v>11</v>
      </c>
      <c r="E223" s="14">
        <v>42</v>
      </c>
      <c r="F223" s="12">
        <v>0.75</v>
      </c>
      <c r="G223" s="13">
        <f t="shared" si="16"/>
        <v>31.5</v>
      </c>
    </row>
    <row r="224" s="3" customFormat="1" spans="1:7">
      <c r="A224" s="3" t="s">
        <v>326</v>
      </c>
      <c r="B224" s="3" t="s">
        <v>327</v>
      </c>
      <c r="C224" s="3" t="s">
        <v>328</v>
      </c>
      <c r="D224" s="3" t="s">
        <v>329</v>
      </c>
      <c r="E224" s="14">
        <v>58</v>
      </c>
      <c r="F224" s="12">
        <v>0.75</v>
      </c>
      <c r="G224" s="13">
        <f t="shared" si="16"/>
        <v>43.5</v>
      </c>
    </row>
    <row r="225" s="3" customFormat="1" spans="1:7">
      <c r="A225" s="3" t="s">
        <v>454</v>
      </c>
      <c r="B225" s="3" t="s">
        <v>455</v>
      </c>
      <c r="C225" s="3" t="s">
        <v>456</v>
      </c>
      <c r="D225" s="3" t="s">
        <v>457</v>
      </c>
      <c r="E225" s="14">
        <v>90</v>
      </c>
      <c r="F225" s="12">
        <v>0.75</v>
      </c>
      <c r="G225" s="13">
        <f t="shared" si="16"/>
        <v>67.5</v>
      </c>
    </row>
    <row r="226" s="3" customFormat="1" spans="1:7">
      <c r="A226" s="3" t="s">
        <v>34</v>
      </c>
      <c r="B226" s="3" t="s">
        <v>35</v>
      </c>
      <c r="C226" s="3" t="s">
        <v>36</v>
      </c>
      <c r="D226" s="3" t="s">
        <v>37</v>
      </c>
      <c r="E226" s="14">
        <v>20</v>
      </c>
      <c r="F226" s="12">
        <v>0.75</v>
      </c>
      <c r="G226" s="13">
        <f t="shared" si="16"/>
        <v>15</v>
      </c>
    </row>
    <row r="227" s="3" customFormat="1" spans="1:7">
      <c r="A227" s="3" t="s">
        <v>280</v>
      </c>
      <c r="B227" s="3" t="s">
        <v>281</v>
      </c>
      <c r="C227" s="3" t="s">
        <v>40</v>
      </c>
      <c r="D227" s="3" t="s">
        <v>29</v>
      </c>
      <c r="E227" s="14">
        <v>23</v>
      </c>
      <c r="F227" s="12">
        <v>1</v>
      </c>
      <c r="G227" s="13">
        <f t="shared" si="16"/>
        <v>23</v>
      </c>
    </row>
    <row r="228" s="3" customFormat="1" spans="1:7">
      <c r="A228" s="3" t="s">
        <v>282</v>
      </c>
      <c r="B228" s="3" t="s">
        <v>283</v>
      </c>
      <c r="C228" s="3" t="s">
        <v>284</v>
      </c>
      <c r="D228" s="3" t="s">
        <v>48</v>
      </c>
      <c r="E228" s="14">
        <v>45</v>
      </c>
      <c r="F228" s="12">
        <v>0.75</v>
      </c>
      <c r="G228" s="13">
        <f t="shared" si="16"/>
        <v>33.75</v>
      </c>
    </row>
    <row r="229" s="1" customFormat="1" spans="2:7">
      <c r="B229" s="1" t="s">
        <v>102</v>
      </c>
      <c r="C229" s="1" t="s">
        <v>286</v>
      </c>
      <c r="E229" s="1">
        <v>4.35</v>
      </c>
      <c r="F229" s="12">
        <v>1</v>
      </c>
      <c r="G229" s="13">
        <f t="shared" si="16"/>
        <v>4.35</v>
      </c>
    </row>
    <row r="230" s="1" customFormat="1" spans="7:7">
      <c r="G230" s="4">
        <f>SUM(G221:G229)</f>
        <v>309.725</v>
      </c>
    </row>
    <row r="231" s="1" customFormat="1" ht="15.6" spans="1:7">
      <c r="A231" s="5" t="s">
        <v>458</v>
      </c>
      <c r="B231" s="5"/>
      <c r="C231" s="5"/>
      <c r="D231" s="5"/>
      <c r="E231" s="5"/>
      <c r="F231" s="5"/>
      <c r="G231" s="5"/>
    </row>
    <row r="232" s="1" customFormat="1" spans="1:7">
      <c r="A232" s="27" t="s">
        <v>1</v>
      </c>
      <c r="B232" s="27" t="s">
        <v>2</v>
      </c>
      <c r="C232" s="27" t="s">
        <v>3</v>
      </c>
      <c r="D232" s="27" t="s">
        <v>4</v>
      </c>
      <c r="E232" s="27" t="s">
        <v>5</v>
      </c>
      <c r="F232" s="28" t="s">
        <v>6</v>
      </c>
      <c r="G232" s="8" t="s">
        <v>7</v>
      </c>
    </row>
    <row r="233" s="3" customFormat="1" spans="1:7">
      <c r="A233" s="3" t="s">
        <v>459</v>
      </c>
      <c r="B233" s="3" t="s">
        <v>460</v>
      </c>
      <c r="C233" s="3" t="s">
        <v>461</v>
      </c>
      <c r="D233" s="3" t="s">
        <v>462</v>
      </c>
      <c r="E233" s="14">
        <v>41</v>
      </c>
      <c r="F233" s="12">
        <v>0.75</v>
      </c>
      <c r="G233" s="13">
        <f t="shared" ref="G233:G241" si="17">E233*F233</f>
        <v>30.75</v>
      </c>
    </row>
    <row r="234" s="3" customFormat="1" spans="1:7">
      <c r="A234" s="3" t="s">
        <v>463</v>
      </c>
      <c r="B234" s="3" t="s">
        <v>464</v>
      </c>
      <c r="C234" s="3" t="s">
        <v>465</v>
      </c>
      <c r="D234" s="3" t="s">
        <v>440</v>
      </c>
      <c r="E234" s="14">
        <v>49</v>
      </c>
      <c r="F234" s="12">
        <v>0.75</v>
      </c>
      <c r="G234" s="13">
        <f t="shared" si="17"/>
        <v>36.75</v>
      </c>
    </row>
    <row r="235" s="3" customFormat="1" spans="1:7">
      <c r="A235" s="3" t="s">
        <v>466</v>
      </c>
      <c r="B235" s="3" t="s">
        <v>467</v>
      </c>
      <c r="C235" s="3" t="s">
        <v>14</v>
      </c>
      <c r="D235" s="3" t="s">
        <v>468</v>
      </c>
      <c r="E235" s="14">
        <v>45</v>
      </c>
      <c r="F235" s="12">
        <v>0.75</v>
      </c>
      <c r="G235" s="13">
        <f t="shared" si="17"/>
        <v>33.75</v>
      </c>
    </row>
    <row r="236" s="3" customFormat="1" spans="1:7">
      <c r="A236" s="3" t="s">
        <v>152</v>
      </c>
      <c r="B236" s="3" t="s">
        <v>153</v>
      </c>
      <c r="C236" s="3" t="s">
        <v>154</v>
      </c>
      <c r="D236" s="3" t="s">
        <v>11</v>
      </c>
      <c r="E236" s="14">
        <v>42</v>
      </c>
      <c r="F236" s="12">
        <v>0.75</v>
      </c>
      <c r="G236" s="13">
        <f t="shared" si="17"/>
        <v>31.5</v>
      </c>
    </row>
    <row r="237" s="3" customFormat="1" spans="1:7">
      <c r="A237" s="3" t="s">
        <v>469</v>
      </c>
      <c r="B237" s="3" t="s">
        <v>470</v>
      </c>
      <c r="C237" s="3" t="s">
        <v>122</v>
      </c>
      <c r="D237" s="3" t="s">
        <v>29</v>
      </c>
      <c r="E237" s="14">
        <v>24.8</v>
      </c>
      <c r="F237" s="12">
        <v>0.78</v>
      </c>
      <c r="G237" s="13">
        <f t="shared" si="17"/>
        <v>19.344</v>
      </c>
    </row>
    <row r="238" s="3" customFormat="1" spans="1:7">
      <c r="A238" s="3" t="s">
        <v>34</v>
      </c>
      <c r="B238" s="3" t="s">
        <v>35</v>
      </c>
      <c r="C238" s="3" t="s">
        <v>36</v>
      </c>
      <c r="D238" s="3" t="s">
        <v>37</v>
      </c>
      <c r="E238" s="14">
        <v>20</v>
      </c>
      <c r="F238" s="12">
        <v>0.75</v>
      </c>
      <c r="G238" s="13">
        <f t="shared" si="17"/>
        <v>15</v>
      </c>
    </row>
    <row r="239" s="3" customFormat="1" spans="1:7">
      <c r="A239" s="3" t="s">
        <v>280</v>
      </c>
      <c r="B239" s="3" t="s">
        <v>281</v>
      </c>
      <c r="C239" s="3" t="s">
        <v>40</v>
      </c>
      <c r="D239" s="3" t="s">
        <v>29</v>
      </c>
      <c r="E239" s="14">
        <v>23</v>
      </c>
      <c r="F239" s="12">
        <v>1</v>
      </c>
      <c r="G239" s="13">
        <f t="shared" si="17"/>
        <v>23</v>
      </c>
    </row>
    <row r="240" s="3" customFormat="1" spans="1:7">
      <c r="A240" s="3" t="s">
        <v>282</v>
      </c>
      <c r="B240" s="3" t="s">
        <v>283</v>
      </c>
      <c r="C240" s="3" t="s">
        <v>284</v>
      </c>
      <c r="D240" s="3" t="s">
        <v>48</v>
      </c>
      <c r="E240" s="14">
        <v>45</v>
      </c>
      <c r="F240" s="12">
        <v>0.75</v>
      </c>
      <c r="G240" s="13">
        <f t="shared" si="17"/>
        <v>33.75</v>
      </c>
    </row>
    <row r="241" s="1" customFormat="1" spans="2:7">
      <c r="B241" s="1" t="s">
        <v>102</v>
      </c>
      <c r="C241" s="1" t="s">
        <v>286</v>
      </c>
      <c r="E241" s="1">
        <v>4.35</v>
      </c>
      <c r="F241" s="12">
        <v>1</v>
      </c>
      <c r="G241" s="13">
        <f t="shared" si="17"/>
        <v>4.35</v>
      </c>
    </row>
    <row r="242" s="1" customFormat="1" spans="7:7">
      <c r="G242" s="4">
        <f>SUM(G233:G241)</f>
        <v>228.194</v>
      </c>
    </row>
    <row r="243" s="1" customFormat="1" ht="15.6" spans="1:7">
      <c r="A243" s="5" t="s">
        <v>471</v>
      </c>
      <c r="B243" s="5"/>
      <c r="C243" s="5"/>
      <c r="D243" s="5"/>
      <c r="E243" s="5"/>
      <c r="F243" s="5"/>
      <c r="G243" s="5"/>
    </row>
    <row r="244" s="1" customFormat="1" spans="1:7">
      <c r="A244" s="27" t="s">
        <v>1</v>
      </c>
      <c r="B244" s="27" t="s">
        <v>2</v>
      </c>
      <c r="C244" s="27" t="s">
        <v>3</v>
      </c>
      <c r="D244" s="27" t="s">
        <v>4</v>
      </c>
      <c r="E244" s="27" t="s">
        <v>5</v>
      </c>
      <c r="F244" s="28" t="s">
        <v>6</v>
      </c>
      <c r="G244" s="8" t="s">
        <v>7</v>
      </c>
    </row>
    <row r="245" s="3" customFormat="1" spans="1:7">
      <c r="A245" s="3" t="s">
        <v>472</v>
      </c>
      <c r="B245" s="3" t="s">
        <v>473</v>
      </c>
      <c r="C245" s="3" t="s">
        <v>474</v>
      </c>
      <c r="D245" s="3" t="s">
        <v>475</v>
      </c>
      <c r="E245" s="14">
        <v>69</v>
      </c>
      <c r="F245" s="12">
        <v>0.75</v>
      </c>
      <c r="G245" s="13">
        <f t="shared" ref="G245:G251" si="18">E245*F245</f>
        <v>51.75</v>
      </c>
    </row>
    <row r="246" s="3" customFormat="1" spans="1:7">
      <c r="A246" s="3" t="s">
        <v>476</v>
      </c>
      <c r="B246" s="3" t="s">
        <v>477</v>
      </c>
      <c r="C246" s="3" t="s">
        <v>478</v>
      </c>
      <c r="D246" s="3" t="s">
        <v>48</v>
      </c>
      <c r="E246" s="14">
        <v>49</v>
      </c>
      <c r="F246" s="12">
        <v>0.75</v>
      </c>
      <c r="G246" s="13">
        <f t="shared" si="18"/>
        <v>36.75</v>
      </c>
    </row>
    <row r="247" s="3" customFormat="1" spans="1:7">
      <c r="A247" s="3" t="s">
        <v>34</v>
      </c>
      <c r="B247" s="3" t="s">
        <v>35</v>
      </c>
      <c r="C247" s="3" t="s">
        <v>36</v>
      </c>
      <c r="D247" s="3" t="s">
        <v>37</v>
      </c>
      <c r="E247" s="14">
        <v>20</v>
      </c>
      <c r="F247" s="12">
        <v>0.75</v>
      </c>
      <c r="G247" s="13">
        <f t="shared" si="18"/>
        <v>15</v>
      </c>
    </row>
    <row r="248" s="3" customFormat="1" spans="1:7">
      <c r="A248" s="3" t="s">
        <v>280</v>
      </c>
      <c r="B248" s="3" t="s">
        <v>281</v>
      </c>
      <c r="C248" s="3" t="s">
        <v>40</v>
      </c>
      <c r="D248" s="3" t="s">
        <v>29</v>
      </c>
      <c r="E248" s="14">
        <v>23</v>
      </c>
      <c r="F248" s="12">
        <v>1</v>
      </c>
      <c r="G248" s="13">
        <f t="shared" si="18"/>
        <v>23</v>
      </c>
    </row>
    <row r="249" s="3" customFormat="1" spans="1:7">
      <c r="A249" s="3" t="s">
        <v>282</v>
      </c>
      <c r="B249" s="3" t="s">
        <v>283</v>
      </c>
      <c r="C249" s="3" t="s">
        <v>284</v>
      </c>
      <c r="D249" s="3" t="s">
        <v>48</v>
      </c>
      <c r="E249" s="14">
        <v>45</v>
      </c>
      <c r="F249" s="12">
        <v>0.75</v>
      </c>
      <c r="G249" s="13">
        <f t="shared" si="18"/>
        <v>33.75</v>
      </c>
    </row>
    <row r="250" s="3" customFormat="1" spans="2:7">
      <c r="B250" s="3" t="s">
        <v>285</v>
      </c>
      <c r="E250" s="14">
        <v>16</v>
      </c>
      <c r="F250" s="12">
        <v>1</v>
      </c>
      <c r="G250" s="13">
        <f t="shared" si="18"/>
        <v>16</v>
      </c>
    </row>
    <row r="251" s="1" customFormat="1" spans="2:7">
      <c r="B251" s="1" t="s">
        <v>102</v>
      </c>
      <c r="C251" s="1" t="s">
        <v>286</v>
      </c>
      <c r="E251" s="1">
        <v>4.35</v>
      </c>
      <c r="F251" s="12">
        <v>1</v>
      </c>
      <c r="G251" s="13">
        <f t="shared" si="18"/>
        <v>4.35</v>
      </c>
    </row>
    <row r="252" s="1" customFormat="1" spans="7:7">
      <c r="G252" s="4">
        <f>SUM(G245:G251)</f>
        <v>180.6</v>
      </c>
    </row>
    <row r="253" s="1" customFormat="1" ht="15.6" spans="1:7">
      <c r="A253" s="5" t="s">
        <v>479</v>
      </c>
      <c r="B253" s="5"/>
      <c r="C253" s="5"/>
      <c r="D253" s="5"/>
      <c r="E253" s="5"/>
      <c r="F253" s="5"/>
      <c r="G253" s="5"/>
    </row>
    <row r="254" s="1" customFormat="1" spans="1:7">
      <c r="A254" s="27" t="s">
        <v>1</v>
      </c>
      <c r="B254" s="27" t="s">
        <v>2</v>
      </c>
      <c r="C254" s="27" t="s">
        <v>3</v>
      </c>
      <c r="D254" s="27" t="s">
        <v>4</v>
      </c>
      <c r="E254" s="27" t="s">
        <v>5</v>
      </c>
      <c r="F254" s="28" t="s">
        <v>6</v>
      </c>
      <c r="G254" s="8" t="s">
        <v>7</v>
      </c>
    </row>
    <row r="255" s="3" customFormat="1" spans="1:7">
      <c r="A255" s="3" t="s">
        <v>371</v>
      </c>
      <c r="B255" s="3" t="s">
        <v>372</v>
      </c>
      <c r="C255" s="3" t="s">
        <v>373</v>
      </c>
      <c r="D255" s="3" t="s">
        <v>29</v>
      </c>
      <c r="E255" s="14">
        <v>51.4</v>
      </c>
      <c r="F255" s="12">
        <v>0.78</v>
      </c>
      <c r="G255" s="13">
        <f t="shared" ref="G255:G263" si="19">E255*F255</f>
        <v>40.092</v>
      </c>
    </row>
    <row r="256" s="3" customFormat="1" spans="1:7">
      <c r="A256" s="3" t="s">
        <v>480</v>
      </c>
      <c r="B256" s="3" t="s">
        <v>481</v>
      </c>
      <c r="C256" s="3" t="s">
        <v>482</v>
      </c>
      <c r="D256" s="3" t="s">
        <v>29</v>
      </c>
      <c r="E256" s="14">
        <v>58.6</v>
      </c>
      <c r="F256" s="12">
        <v>0.78</v>
      </c>
      <c r="G256" s="13">
        <f t="shared" si="19"/>
        <v>45.708</v>
      </c>
    </row>
    <row r="257" s="3" customFormat="1" spans="1:7">
      <c r="A257" s="3" t="s">
        <v>483</v>
      </c>
      <c r="B257" s="3" t="s">
        <v>484</v>
      </c>
      <c r="C257" s="3" t="s">
        <v>485</v>
      </c>
      <c r="D257" s="3" t="s">
        <v>29</v>
      </c>
      <c r="E257" s="14">
        <v>54.4</v>
      </c>
      <c r="F257" s="12">
        <v>0.78</v>
      </c>
      <c r="G257" s="13">
        <f t="shared" si="19"/>
        <v>42.432</v>
      </c>
    </row>
    <row r="258" s="3" customFormat="1" spans="1:7">
      <c r="A258" s="3" t="s">
        <v>205</v>
      </c>
      <c r="B258" s="3" t="s">
        <v>206</v>
      </c>
      <c r="C258" s="3" t="s">
        <v>207</v>
      </c>
      <c r="D258" s="3" t="s">
        <v>15</v>
      </c>
      <c r="E258" s="14">
        <v>59.9</v>
      </c>
      <c r="F258" s="12">
        <v>0.75</v>
      </c>
      <c r="G258" s="13">
        <f t="shared" si="19"/>
        <v>44.925</v>
      </c>
    </row>
    <row r="259" s="3" customFormat="1" spans="1:7">
      <c r="A259" s="3" t="s">
        <v>486</v>
      </c>
      <c r="B259" s="3" t="s">
        <v>487</v>
      </c>
      <c r="C259" s="3" t="s">
        <v>488</v>
      </c>
      <c r="D259" s="3" t="s">
        <v>29</v>
      </c>
      <c r="E259" s="14">
        <v>45</v>
      </c>
      <c r="F259" s="12">
        <v>0.78</v>
      </c>
      <c r="G259" s="13">
        <f t="shared" si="19"/>
        <v>35.1</v>
      </c>
    </row>
    <row r="260" s="3" customFormat="1" spans="1:7">
      <c r="A260" s="3" t="s">
        <v>34</v>
      </c>
      <c r="B260" s="3" t="s">
        <v>35</v>
      </c>
      <c r="C260" s="3" t="s">
        <v>36</v>
      </c>
      <c r="D260" s="3" t="s">
        <v>37</v>
      </c>
      <c r="E260" s="14">
        <v>20</v>
      </c>
      <c r="F260" s="12">
        <v>0.75</v>
      </c>
      <c r="G260" s="13">
        <f t="shared" si="19"/>
        <v>15</v>
      </c>
    </row>
    <row r="261" s="3" customFormat="1" spans="1:7">
      <c r="A261" s="3" t="s">
        <v>280</v>
      </c>
      <c r="B261" s="3" t="s">
        <v>281</v>
      </c>
      <c r="C261" s="3" t="s">
        <v>40</v>
      </c>
      <c r="D261" s="3" t="s">
        <v>29</v>
      </c>
      <c r="E261" s="14">
        <v>23</v>
      </c>
      <c r="F261" s="12">
        <v>1</v>
      </c>
      <c r="G261" s="13">
        <f t="shared" si="19"/>
        <v>23</v>
      </c>
    </row>
    <row r="262" s="3" customFormat="1" spans="1:7">
      <c r="A262" s="3" t="s">
        <v>282</v>
      </c>
      <c r="B262" s="3" t="s">
        <v>283</v>
      </c>
      <c r="C262" s="3" t="s">
        <v>284</v>
      </c>
      <c r="D262" s="3" t="s">
        <v>48</v>
      </c>
      <c r="E262" s="14">
        <v>45</v>
      </c>
      <c r="F262" s="12">
        <v>0.75</v>
      </c>
      <c r="G262" s="13">
        <f t="shared" si="19"/>
        <v>33.75</v>
      </c>
    </row>
    <row r="263" s="1" customFormat="1" spans="2:7">
      <c r="B263" s="1" t="s">
        <v>102</v>
      </c>
      <c r="C263" s="1" t="s">
        <v>286</v>
      </c>
      <c r="E263" s="1">
        <v>4.35</v>
      </c>
      <c r="F263" s="12">
        <v>1</v>
      </c>
      <c r="G263" s="13">
        <f t="shared" si="19"/>
        <v>4.35</v>
      </c>
    </row>
    <row r="264" s="1" customFormat="1" spans="7:7">
      <c r="G264" s="4">
        <f>SUM(G255:G263)</f>
        <v>284.357</v>
      </c>
    </row>
    <row r="265" s="1" customFormat="1" ht="15.6" spans="1:7">
      <c r="A265" s="5" t="s">
        <v>489</v>
      </c>
      <c r="B265" s="5"/>
      <c r="C265" s="5"/>
      <c r="D265" s="5"/>
      <c r="E265" s="5"/>
      <c r="F265" s="5"/>
      <c r="G265" s="5"/>
    </row>
    <row r="266" s="1" customFormat="1" spans="1:7">
      <c r="A266" s="27" t="s">
        <v>1</v>
      </c>
      <c r="B266" s="27" t="s">
        <v>2</v>
      </c>
      <c r="C266" s="27" t="s">
        <v>3</v>
      </c>
      <c r="D266" s="27" t="s">
        <v>4</v>
      </c>
      <c r="E266" s="27" t="s">
        <v>5</v>
      </c>
      <c r="F266" s="28" t="s">
        <v>6</v>
      </c>
      <c r="G266" s="8" t="s">
        <v>7</v>
      </c>
    </row>
    <row r="267" s="3" customFormat="1" spans="1:7">
      <c r="A267" s="3" t="s">
        <v>291</v>
      </c>
      <c r="B267" s="3" t="s">
        <v>292</v>
      </c>
      <c r="C267" s="3" t="s">
        <v>293</v>
      </c>
      <c r="D267" s="3" t="s">
        <v>11</v>
      </c>
      <c r="E267" s="14">
        <v>88</v>
      </c>
      <c r="F267" s="12">
        <v>0.75</v>
      </c>
      <c r="G267" s="13">
        <f t="shared" ref="G267:G274" si="20">E267*F267</f>
        <v>66</v>
      </c>
    </row>
    <row r="268" s="3" customFormat="1" spans="1:7">
      <c r="A268" s="3" t="s">
        <v>294</v>
      </c>
      <c r="B268" s="3" t="s">
        <v>295</v>
      </c>
      <c r="C268" s="3" t="s">
        <v>296</v>
      </c>
      <c r="D268" s="3" t="s">
        <v>150</v>
      </c>
      <c r="E268" s="14">
        <v>32</v>
      </c>
      <c r="F268" s="12">
        <v>0.75</v>
      </c>
      <c r="G268" s="13">
        <f t="shared" si="20"/>
        <v>24</v>
      </c>
    </row>
    <row r="269" s="3" customFormat="1" spans="1:7">
      <c r="A269" s="3" t="s">
        <v>365</v>
      </c>
      <c r="B269" s="3" t="s">
        <v>366</v>
      </c>
      <c r="C269" s="3" t="s">
        <v>367</v>
      </c>
      <c r="D269" s="3" t="s">
        <v>11</v>
      </c>
      <c r="E269" s="14">
        <v>99</v>
      </c>
      <c r="F269" s="12">
        <v>0.75</v>
      </c>
      <c r="G269" s="13">
        <f t="shared" si="20"/>
        <v>74.25</v>
      </c>
    </row>
    <row r="270" s="3" customFormat="1" spans="1:7">
      <c r="A270" s="3" t="s">
        <v>359</v>
      </c>
      <c r="B270" s="3" t="s">
        <v>360</v>
      </c>
      <c r="C270" s="3" t="s">
        <v>361</v>
      </c>
      <c r="D270" s="3" t="s">
        <v>33</v>
      </c>
      <c r="E270" s="14">
        <v>49.8</v>
      </c>
      <c r="F270" s="12">
        <v>0.75</v>
      </c>
      <c r="G270" s="13">
        <f t="shared" si="20"/>
        <v>37.35</v>
      </c>
    </row>
    <row r="271" s="3" customFormat="1" spans="1:7">
      <c r="A271" s="3" t="s">
        <v>34</v>
      </c>
      <c r="B271" s="3" t="s">
        <v>35</v>
      </c>
      <c r="C271" s="3" t="s">
        <v>36</v>
      </c>
      <c r="D271" s="3" t="s">
        <v>37</v>
      </c>
      <c r="E271" s="14">
        <v>20</v>
      </c>
      <c r="F271" s="12">
        <v>0.75</v>
      </c>
      <c r="G271" s="13">
        <f t="shared" si="20"/>
        <v>15</v>
      </c>
    </row>
    <row r="272" s="3" customFormat="1" spans="1:7">
      <c r="A272" s="3" t="s">
        <v>280</v>
      </c>
      <c r="B272" s="3" t="s">
        <v>281</v>
      </c>
      <c r="C272" s="3" t="s">
        <v>40</v>
      </c>
      <c r="D272" s="3" t="s">
        <v>29</v>
      </c>
      <c r="E272" s="14">
        <v>23</v>
      </c>
      <c r="F272" s="12">
        <v>1</v>
      </c>
      <c r="G272" s="13">
        <f t="shared" si="20"/>
        <v>23</v>
      </c>
    </row>
    <row r="273" s="3" customFormat="1" spans="1:7">
      <c r="A273" s="3" t="s">
        <v>282</v>
      </c>
      <c r="B273" s="3" t="s">
        <v>283</v>
      </c>
      <c r="C273" s="3" t="s">
        <v>284</v>
      </c>
      <c r="D273" s="3" t="s">
        <v>48</v>
      </c>
      <c r="E273" s="14">
        <v>45</v>
      </c>
      <c r="F273" s="12">
        <v>0.75</v>
      </c>
      <c r="G273" s="13">
        <f t="shared" si="20"/>
        <v>33.75</v>
      </c>
    </row>
    <row r="274" s="1" customFormat="1" spans="2:7">
      <c r="B274" s="1" t="s">
        <v>102</v>
      </c>
      <c r="C274" s="1" t="s">
        <v>286</v>
      </c>
      <c r="E274" s="1">
        <v>4.35</v>
      </c>
      <c r="F274" s="12">
        <v>1</v>
      </c>
      <c r="G274" s="13">
        <f t="shared" si="20"/>
        <v>4.35</v>
      </c>
    </row>
    <row r="275" s="1" customFormat="1" spans="7:7">
      <c r="G275" s="4">
        <f>SUM(G267:G274)</f>
        <v>277.7</v>
      </c>
    </row>
    <row r="276" s="1" customFormat="1" ht="15.6" spans="1:7">
      <c r="A276" s="5" t="s">
        <v>490</v>
      </c>
      <c r="B276" s="5"/>
      <c r="C276" s="5"/>
      <c r="D276" s="5"/>
      <c r="E276" s="5"/>
      <c r="F276" s="5"/>
      <c r="G276" s="5"/>
    </row>
    <row r="277" s="1" customFormat="1" spans="1:7">
      <c r="A277" s="27" t="s">
        <v>1</v>
      </c>
      <c r="B277" s="27" t="s">
        <v>2</v>
      </c>
      <c r="C277" s="27" t="s">
        <v>3</v>
      </c>
      <c r="D277" s="27" t="s">
        <v>4</v>
      </c>
      <c r="E277" s="27" t="s">
        <v>5</v>
      </c>
      <c r="F277" s="28" t="s">
        <v>6</v>
      </c>
      <c r="G277" s="8" t="s">
        <v>7</v>
      </c>
    </row>
    <row r="278" s="3" customFormat="1" spans="1:7">
      <c r="A278" s="3" t="s">
        <v>491</v>
      </c>
      <c r="B278" s="3" t="s">
        <v>492</v>
      </c>
      <c r="C278" s="3" t="s">
        <v>493</v>
      </c>
      <c r="D278" s="3" t="s">
        <v>11</v>
      </c>
      <c r="E278" s="14">
        <v>69</v>
      </c>
      <c r="F278" s="12">
        <v>0.75</v>
      </c>
      <c r="G278" s="13">
        <f t="shared" ref="G278:G287" si="21">E278*F278</f>
        <v>51.75</v>
      </c>
    </row>
    <row r="279" s="3" customFormat="1" spans="1:7">
      <c r="A279" s="3" t="s">
        <v>494</v>
      </c>
      <c r="B279" s="3" t="s">
        <v>495</v>
      </c>
      <c r="C279" s="3" t="s">
        <v>496</v>
      </c>
      <c r="D279" s="3" t="s">
        <v>44</v>
      </c>
      <c r="E279" s="14">
        <v>49.8</v>
      </c>
      <c r="F279" s="12">
        <v>0.75</v>
      </c>
      <c r="G279" s="13">
        <f t="shared" si="21"/>
        <v>37.35</v>
      </c>
    </row>
    <row r="280" s="3" customFormat="1" spans="1:7">
      <c r="A280" s="3" t="s">
        <v>497</v>
      </c>
      <c r="B280" s="3" t="s">
        <v>498</v>
      </c>
      <c r="C280" s="3" t="s">
        <v>499</v>
      </c>
      <c r="D280" s="3" t="s">
        <v>15</v>
      </c>
      <c r="E280" s="14">
        <v>69.99</v>
      </c>
      <c r="F280" s="12">
        <v>0.75</v>
      </c>
      <c r="G280" s="13">
        <f t="shared" si="21"/>
        <v>52.4925</v>
      </c>
    </row>
    <row r="281" s="3" customFormat="1" spans="1:7">
      <c r="A281" s="3" t="s">
        <v>500</v>
      </c>
      <c r="B281" s="3" t="s">
        <v>501</v>
      </c>
      <c r="C281" s="3" t="s">
        <v>502</v>
      </c>
      <c r="D281" s="3" t="s">
        <v>29</v>
      </c>
      <c r="E281" s="14">
        <v>54</v>
      </c>
      <c r="F281" s="12">
        <v>0.78</v>
      </c>
      <c r="G281" s="13">
        <f t="shared" si="21"/>
        <v>42.12</v>
      </c>
    </row>
    <row r="282" s="3" customFormat="1" spans="1:7">
      <c r="A282" s="3" t="s">
        <v>503</v>
      </c>
      <c r="B282" s="3" t="s">
        <v>504</v>
      </c>
      <c r="C282" s="3" t="s">
        <v>505</v>
      </c>
      <c r="D282" s="3" t="s">
        <v>44</v>
      </c>
      <c r="E282" s="14">
        <v>52</v>
      </c>
      <c r="F282" s="12">
        <v>0.75</v>
      </c>
      <c r="G282" s="13">
        <f t="shared" si="21"/>
        <v>39</v>
      </c>
    </row>
    <row r="283" s="3" customFormat="1" spans="1:7">
      <c r="A283" s="3" t="s">
        <v>506</v>
      </c>
      <c r="B283" s="3" t="s">
        <v>507</v>
      </c>
      <c r="C283" s="3" t="s">
        <v>508</v>
      </c>
      <c r="D283" s="3" t="s">
        <v>29</v>
      </c>
      <c r="E283" s="14">
        <v>56</v>
      </c>
      <c r="F283" s="12">
        <v>0.78</v>
      </c>
      <c r="G283" s="13">
        <f t="shared" si="21"/>
        <v>43.68</v>
      </c>
    </row>
    <row r="284" s="3" customFormat="1" spans="1:7">
      <c r="A284" s="3" t="s">
        <v>34</v>
      </c>
      <c r="B284" s="3" t="s">
        <v>35</v>
      </c>
      <c r="C284" s="3" t="s">
        <v>36</v>
      </c>
      <c r="D284" s="3" t="s">
        <v>37</v>
      </c>
      <c r="E284" s="14">
        <v>20</v>
      </c>
      <c r="F284" s="12">
        <v>0.75</v>
      </c>
      <c r="G284" s="13">
        <f t="shared" si="21"/>
        <v>15</v>
      </c>
    </row>
    <row r="285" s="3" customFormat="1" spans="1:7">
      <c r="A285" s="3" t="s">
        <v>280</v>
      </c>
      <c r="B285" s="3" t="s">
        <v>281</v>
      </c>
      <c r="C285" s="3" t="s">
        <v>40</v>
      </c>
      <c r="D285" s="3" t="s">
        <v>29</v>
      </c>
      <c r="E285" s="14">
        <v>23</v>
      </c>
      <c r="F285" s="12">
        <v>1</v>
      </c>
      <c r="G285" s="13">
        <f t="shared" si="21"/>
        <v>23</v>
      </c>
    </row>
    <row r="286" s="3" customFormat="1" spans="1:7">
      <c r="A286" s="3" t="s">
        <v>282</v>
      </c>
      <c r="B286" s="3" t="s">
        <v>283</v>
      </c>
      <c r="C286" s="3" t="s">
        <v>284</v>
      </c>
      <c r="D286" s="3" t="s">
        <v>48</v>
      </c>
      <c r="E286" s="14">
        <v>45</v>
      </c>
      <c r="F286" s="12">
        <v>0.75</v>
      </c>
      <c r="G286" s="13">
        <f t="shared" si="21"/>
        <v>33.75</v>
      </c>
    </row>
    <row r="287" s="1" customFormat="1" spans="2:7">
      <c r="B287" s="1" t="s">
        <v>102</v>
      </c>
      <c r="C287" s="1" t="s">
        <v>286</v>
      </c>
      <c r="E287" s="1">
        <v>4.35</v>
      </c>
      <c r="F287" s="12">
        <v>1</v>
      </c>
      <c r="G287" s="13">
        <f t="shared" si="21"/>
        <v>4.35</v>
      </c>
    </row>
    <row r="288" s="1" customFormat="1" spans="7:7">
      <c r="G288" s="4">
        <f>SUM(G278:G287)</f>
        <v>342.4925</v>
      </c>
    </row>
    <row r="289" s="1" customFormat="1" ht="15.6" spans="1:7">
      <c r="A289" s="5" t="s">
        <v>509</v>
      </c>
      <c r="B289" s="5"/>
      <c r="C289" s="5"/>
      <c r="D289" s="5"/>
      <c r="E289" s="5"/>
      <c r="F289" s="5"/>
      <c r="G289" s="5"/>
    </row>
    <row r="290" s="1" customFormat="1" spans="1:7">
      <c r="A290" s="27" t="s">
        <v>1</v>
      </c>
      <c r="B290" s="27" t="s">
        <v>2</v>
      </c>
      <c r="C290" s="27" t="s">
        <v>3</v>
      </c>
      <c r="D290" s="27" t="s">
        <v>4</v>
      </c>
      <c r="E290" s="27" t="s">
        <v>5</v>
      </c>
      <c r="F290" s="28" t="s">
        <v>6</v>
      </c>
      <c r="G290" s="8" t="s">
        <v>7</v>
      </c>
    </row>
    <row r="291" s="3" customFormat="1" spans="1:7">
      <c r="A291" s="3" t="s">
        <v>326</v>
      </c>
      <c r="B291" s="3" t="s">
        <v>327</v>
      </c>
      <c r="C291" s="3" t="s">
        <v>328</v>
      </c>
      <c r="D291" s="3" t="s">
        <v>329</v>
      </c>
      <c r="E291" s="14">
        <v>58</v>
      </c>
      <c r="F291" s="12">
        <v>0.75</v>
      </c>
      <c r="G291" s="13">
        <f t="shared" ref="G291:G301" si="22">E291*F291</f>
        <v>43.5</v>
      </c>
    </row>
    <row r="292" s="3" customFormat="1" spans="1:7">
      <c r="A292" s="3" t="s">
        <v>506</v>
      </c>
      <c r="B292" s="3" t="s">
        <v>507</v>
      </c>
      <c r="C292" s="3" t="s">
        <v>508</v>
      </c>
      <c r="D292" s="3" t="s">
        <v>29</v>
      </c>
      <c r="E292" s="14">
        <v>56</v>
      </c>
      <c r="F292" s="12">
        <v>0.78</v>
      </c>
      <c r="G292" s="13">
        <f t="shared" si="22"/>
        <v>43.68</v>
      </c>
    </row>
    <row r="293" s="3" customFormat="1" spans="1:7">
      <c r="A293" s="3" t="s">
        <v>510</v>
      </c>
      <c r="B293" s="3" t="s">
        <v>511</v>
      </c>
      <c r="C293" s="3" t="s">
        <v>512</v>
      </c>
      <c r="D293" s="3" t="s">
        <v>11</v>
      </c>
      <c r="E293" s="14">
        <v>48</v>
      </c>
      <c r="F293" s="12">
        <v>0.75</v>
      </c>
      <c r="G293" s="13">
        <f t="shared" si="22"/>
        <v>36</v>
      </c>
    </row>
    <row r="294" s="3" customFormat="1" spans="1:7">
      <c r="A294" s="3" t="s">
        <v>513</v>
      </c>
      <c r="B294" s="3" t="s">
        <v>514</v>
      </c>
      <c r="C294" s="3" t="s">
        <v>515</v>
      </c>
      <c r="D294" s="3" t="s">
        <v>25</v>
      </c>
      <c r="E294" s="14">
        <v>29.8</v>
      </c>
      <c r="F294" s="12">
        <v>0.75</v>
      </c>
      <c r="G294" s="13">
        <f t="shared" si="22"/>
        <v>22.35</v>
      </c>
    </row>
    <row r="295" s="3" customFormat="1" spans="1:7">
      <c r="A295" s="3" t="s">
        <v>497</v>
      </c>
      <c r="B295" s="3" t="s">
        <v>498</v>
      </c>
      <c r="C295" s="3" t="s">
        <v>499</v>
      </c>
      <c r="D295" s="3" t="s">
        <v>15</v>
      </c>
      <c r="E295" s="14">
        <v>69.99</v>
      </c>
      <c r="F295" s="12">
        <v>0.75</v>
      </c>
      <c r="G295" s="13">
        <f t="shared" si="22"/>
        <v>52.4925</v>
      </c>
    </row>
    <row r="296" s="3" customFormat="1" spans="1:7">
      <c r="A296" s="3" t="s">
        <v>516</v>
      </c>
      <c r="B296" s="3" t="s">
        <v>517</v>
      </c>
      <c r="C296" s="3" t="s">
        <v>518</v>
      </c>
      <c r="D296" s="3" t="s">
        <v>29</v>
      </c>
      <c r="E296" s="14">
        <v>39</v>
      </c>
      <c r="F296" s="12">
        <v>0.78</v>
      </c>
      <c r="G296" s="13">
        <f t="shared" si="22"/>
        <v>30.42</v>
      </c>
    </row>
    <row r="297" s="3" customFormat="1" spans="1:7">
      <c r="A297" s="3" t="s">
        <v>519</v>
      </c>
      <c r="B297" s="3" t="s">
        <v>520</v>
      </c>
      <c r="C297" s="3" t="s">
        <v>521</v>
      </c>
      <c r="D297" s="3" t="s">
        <v>180</v>
      </c>
      <c r="E297" s="14">
        <v>49.8</v>
      </c>
      <c r="F297" s="12">
        <v>0.75</v>
      </c>
      <c r="G297" s="13">
        <f t="shared" si="22"/>
        <v>37.35</v>
      </c>
    </row>
    <row r="298" s="3" customFormat="1" spans="1:7">
      <c r="A298" s="3" t="s">
        <v>34</v>
      </c>
      <c r="B298" s="3" t="s">
        <v>35</v>
      </c>
      <c r="C298" s="3" t="s">
        <v>36</v>
      </c>
      <c r="D298" s="3" t="s">
        <v>37</v>
      </c>
      <c r="E298" s="14">
        <v>20</v>
      </c>
      <c r="F298" s="12">
        <v>0.75</v>
      </c>
      <c r="G298" s="13">
        <f t="shared" si="22"/>
        <v>15</v>
      </c>
    </row>
    <row r="299" s="3" customFormat="1" spans="1:7">
      <c r="A299" s="3" t="s">
        <v>280</v>
      </c>
      <c r="B299" s="3" t="s">
        <v>281</v>
      </c>
      <c r="C299" s="3" t="s">
        <v>40</v>
      </c>
      <c r="D299" s="3" t="s">
        <v>29</v>
      </c>
      <c r="E299" s="14">
        <v>23</v>
      </c>
      <c r="F299" s="12">
        <v>1</v>
      </c>
      <c r="G299" s="13">
        <f t="shared" si="22"/>
        <v>23</v>
      </c>
    </row>
    <row r="300" s="3" customFormat="1" spans="1:7">
      <c r="A300" s="3" t="s">
        <v>282</v>
      </c>
      <c r="B300" s="3" t="s">
        <v>283</v>
      </c>
      <c r="C300" s="3" t="s">
        <v>284</v>
      </c>
      <c r="D300" s="3" t="s">
        <v>48</v>
      </c>
      <c r="E300" s="14">
        <v>45</v>
      </c>
      <c r="F300" s="12">
        <v>0.75</v>
      </c>
      <c r="G300" s="13">
        <f t="shared" si="22"/>
        <v>33.75</v>
      </c>
    </row>
    <row r="301" s="1" customFormat="1" spans="2:7">
      <c r="B301" s="1" t="s">
        <v>102</v>
      </c>
      <c r="C301" s="1" t="s">
        <v>286</v>
      </c>
      <c r="E301" s="1">
        <v>4.35</v>
      </c>
      <c r="F301" s="12">
        <v>1</v>
      </c>
      <c r="G301" s="13">
        <f t="shared" si="22"/>
        <v>4.35</v>
      </c>
    </row>
    <row r="302" s="1" customFormat="1" spans="7:7">
      <c r="G302" s="4">
        <f>SUM(G291:G301)</f>
        <v>341.8925</v>
      </c>
    </row>
    <row r="303" s="1" customFormat="1" ht="15.6" spans="1:7">
      <c r="A303" s="5" t="s">
        <v>522</v>
      </c>
      <c r="B303" s="5"/>
      <c r="C303" s="5"/>
      <c r="D303" s="5"/>
      <c r="E303" s="5"/>
      <c r="F303" s="5"/>
      <c r="G303" s="5"/>
    </row>
    <row r="304" s="1" customFormat="1" spans="1:7">
      <c r="A304" s="27" t="s">
        <v>1</v>
      </c>
      <c r="B304" s="27" t="s">
        <v>2</v>
      </c>
      <c r="C304" s="27" t="s">
        <v>3</v>
      </c>
      <c r="D304" s="27" t="s">
        <v>4</v>
      </c>
      <c r="E304" s="27" t="s">
        <v>5</v>
      </c>
      <c r="F304" s="28" t="s">
        <v>6</v>
      </c>
      <c r="G304" s="8" t="s">
        <v>7</v>
      </c>
    </row>
    <row r="305" s="3" customFormat="1" spans="1:7">
      <c r="A305" s="3" t="s">
        <v>523</v>
      </c>
      <c r="B305" s="3" t="s">
        <v>524</v>
      </c>
      <c r="C305" s="3" t="s">
        <v>525</v>
      </c>
      <c r="D305" s="3" t="s">
        <v>11</v>
      </c>
      <c r="E305" s="14">
        <v>128</v>
      </c>
      <c r="F305" s="12">
        <v>0.75</v>
      </c>
      <c r="G305" s="13">
        <f t="shared" ref="G305:G309" si="23">E305*F305</f>
        <v>96</v>
      </c>
    </row>
    <row r="306" s="3" customFormat="1" spans="1:7">
      <c r="A306" s="3" t="s">
        <v>34</v>
      </c>
      <c r="B306" s="3" t="s">
        <v>35</v>
      </c>
      <c r="C306" s="3" t="s">
        <v>36</v>
      </c>
      <c r="D306" s="3" t="s">
        <v>37</v>
      </c>
      <c r="E306" s="14">
        <v>20</v>
      </c>
      <c r="F306" s="12">
        <v>0.75</v>
      </c>
      <c r="G306" s="13">
        <f t="shared" si="23"/>
        <v>15</v>
      </c>
    </row>
    <row r="307" s="3" customFormat="1" spans="1:7">
      <c r="A307" s="3" t="s">
        <v>280</v>
      </c>
      <c r="B307" s="3" t="s">
        <v>281</v>
      </c>
      <c r="C307" s="3" t="s">
        <v>40</v>
      </c>
      <c r="D307" s="3" t="s">
        <v>29</v>
      </c>
      <c r="E307" s="14">
        <v>23</v>
      </c>
      <c r="F307" s="12">
        <v>1</v>
      </c>
      <c r="G307" s="13">
        <f t="shared" si="23"/>
        <v>23</v>
      </c>
    </row>
    <row r="308" s="3" customFormat="1" spans="1:7">
      <c r="A308" s="3" t="s">
        <v>282</v>
      </c>
      <c r="B308" s="3" t="s">
        <v>283</v>
      </c>
      <c r="C308" s="3" t="s">
        <v>284</v>
      </c>
      <c r="D308" s="3" t="s">
        <v>48</v>
      </c>
      <c r="E308" s="14">
        <v>45</v>
      </c>
      <c r="F308" s="12">
        <v>0.75</v>
      </c>
      <c r="G308" s="13">
        <f t="shared" si="23"/>
        <v>33.75</v>
      </c>
    </row>
    <row r="309" s="1" customFormat="1" spans="2:7">
      <c r="B309" s="1" t="s">
        <v>102</v>
      </c>
      <c r="C309" s="1" t="s">
        <v>286</v>
      </c>
      <c r="E309" s="1">
        <v>4.35</v>
      </c>
      <c r="F309" s="12">
        <v>1</v>
      </c>
      <c r="G309" s="13">
        <f t="shared" si="23"/>
        <v>4.35</v>
      </c>
    </row>
    <row r="310" s="1" customFormat="1" spans="7:7">
      <c r="G310" s="4">
        <f>SUM(G305:G309)</f>
        <v>172.1</v>
      </c>
    </row>
  </sheetData>
  <mergeCells count="24">
    <mergeCell ref="A1:G1"/>
    <mergeCell ref="A17:G17"/>
    <mergeCell ref="A34:G34"/>
    <mergeCell ref="A51:G51"/>
    <mergeCell ref="A69:G69"/>
    <mergeCell ref="A84:G84"/>
    <mergeCell ref="A97:G97"/>
    <mergeCell ref="A109:G109"/>
    <mergeCell ref="A124:G124"/>
    <mergeCell ref="A138:G138"/>
    <mergeCell ref="A150:G150"/>
    <mergeCell ref="A162:G162"/>
    <mergeCell ref="A175:G175"/>
    <mergeCell ref="A186:G186"/>
    <mergeCell ref="A197:G197"/>
    <mergeCell ref="A208:G208"/>
    <mergeCell ref="A219:G219"/>
    <mergeCell ref="A231:G231"/>
    <mergeCell ref="A243:G243"/>
    <mergeCell ref="A253:G253"/>
    <mergeCell ref="A265:G265"/>
    <mergeCell ref="A276:G276"/>
    <mergeCell ref="A289:G289"/>
    <mergeCell ref="A303:G30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topLeftCell="A124" workbookViewId="0">
      <selection activeCell="H192" sqref="H192"/>
    </sheetView>
  </sheetViews>
  <sheetFormatPr defaultColWidth="8.88888888888889" defaultRowHeight="14.4" outlineLevelCol="6"/>
  <cols>
    <col min="1" max="1" width="15.2222222222222" style="1" customWidth="1"/>
    <col min="2" max="2" width="27.6666666666667" style="1" customWidth="1"/>
    <col min="3" max="3" width="33.2222222222222" style="1" customWidth="1"/>
    <col min="4" max="4" width="9.66666666666667" style="1" customWidth="1"/>
    <col min="5" max="6" width="6.66666666666667" style="1" customWidth="1"/>
    <col min="7" max="7" width="9.22222222222222" style="4" customWidth="1"/>
    <col min="8" max="16384" width="8.88888888888889" style="1"/>
  </cols>
  <sheetData>
    <row r="1" s="1" customFormat="1" ht="15.6" spans="1:7">
      <c r="A1" s="5" t="s">
        <v>526</v>
      </c>
      <c r="B1" s="5"/>
      <c r="C1" s="5"/>
      <c r="D1" s="5"/>
      <c r="E1" s="5"/>
      <c r="F1" s="5"/>
      <c r="G1" s="5"/>
    </row>
    <row r="2" s="2" customForma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3" customFormat="1" spans="1:7">
      <c r="A3" s="3" t="s">
        <v>527</v>
      </c>
      <c r="B3" s="3" t="s">
        <v>528</v>
      </c>
      <c r="C3" s="3" t="s">
        <v>529</v>
      </c>
      <c r="D3" s="3" t="s">
        <v>11</v>
      </c>
      <c r="E3" s="14">
        <v>56</v>
      </c>
      <c r="F3" s="12">
        <v>0.75</v>
      </c>
      <c r="G3" s="13">
        <f t="shared" ref="G3:G10" si="0">E3*F3</f>
        <v>42</v>
      </c>
    </row>
    <row r="4" s="3" customFormat="1" spans="1:7">
      <c r="A4" s="3" t="s">
        <v>530</v>
      </c>
      <c r="B4" s="3" t="s">
        <v>531</v>
      </c>
      <c r="C4" s="3" t="s">
        <v>532</v>
      </c>
      <c r="D4" s="3" t="s">
        <v>11</v>
      </c>
      <c r="E4" s="14">
        <v>46</v>
      </c>
      <c r="F4" s="12">
        <v>0.75</v>
      </c>
      <c r="G4" s="13">
        <f t="shared" si="0"/>
        <v>34.5</v>
      </c>
    </row>
    <row r="5" s="3" customFormat="1" spans="1:7">
      <c r="A5" s="3" t="s">
        <v>533</v>
      </c>
      <c r="B5" s="3" t="s">
        <v>534</v>
      </c>
      <c r="C5" s="3" t="s">
        <v>535</v>
      </c>
      <c r="D5" s="3" t="s">
        <v>536</v>
      </c>
      <c r="E5" s="14">
        <v>68</v>
      </c>
      <c r="F5" s="12">
        <v>0.78</v>
      </c>
      <c r="G5" s="13">
        <f t="shared" si="0"/>
        <v>53.04</v>
      </c>
    </row>
    <row r="6" s="3" customFormat="1" spans="1:7">
      <c r="A6" s="3" t="s">
        <v>537</v>
      </c>
      <c r="B6" s="3" t="s">
        <v>538</v>
      </c>
      <c r="C6" s="3" t="s">
        <v>539</v>
      </c>
      <c r="D6" s="3" t="s">
        <v>11</v>
      </c>
      <c r="E6" s="14">
        <v>116</v>
      </c>
      <c r="F6" s="12">
        <v>0.75</v>
      </c>
      <c r="G6" s="13">
        <f t="shared" si="0"/>
        <v>87</v>
      </c>
    </row>
    <row r="7" s="3" customFormat="1" spans="1:7">
      <c r="A7" s="3" t="s">
        <v>540</v>
      </c>
      <c r="B7" s="3" t="s">
        <v>541</v>
      </c>
      <c r="C7" s="3" t="s">
        <v>542</v>
      </c>
      <c r="D7" s="3" t="s">
        <v>19</v>
      </c>
      <c r="E7" s="14">
        <v>88</v>
      </c>
      <c r="F7" s="12">
        <v>0.75</v>
      </c>
      <c r="G7" s="13">
        <f t="shared" si="0"/>
        <v>66</v>
      </c>
    </row>
    <row r="8" s="3" customFormat="1" spans="1:7">
      <c r="A8" s="3" t="s">
        <v>543</v>
      </c>
      <c r="B8" s="3" t="s">
        <v>544</v>
      </c>
      <c r="C8" s="3" t="s">
        <v>545</v>
      </c>
      <c r="D8" s="3" t="s">
        <v>11</v>
      </c>
      <c r="E8" s="14">
        <v>110</v>
      </c>
      <c r="F8" s="12">
        <v>0.75</v>
      </c>
      <c r="G8" s="13">
        <f t="shared" si="0"/>
        <v>82.5</v>
      </c>
    </row>
    <row r="9" s="3" customFormat="1" spans="1:7">
      <c r="A9" s="3" t="s">
        <v>546</v>
      </c>
      <c r="B9" s="3" t="s">
        <v>547</v>
      </c>
      <c r="C9" s="3" t="s">
        <v>548</v>
      </c>
      <c r="D9" s="3" t="s">
        <v>11</v>
      </c>
      <c r="E9" s="14">
        <v>62</v>
      </c>
      <c r="F9" s="12">
        <v>0.75</v>
      </c>
      <c r="G9" s="13">
        <f t="shared" si="0"/>
        <v>46.5</v>
      </c>
    </row>
    <row r="10" s="1" customFormat="1" spans="2:7">
      <c r="B10" s="1" t="s">
        <v>102</v>
      </c>
      <c r="C10" s="1" t="s">
        <v>286</v>
      </c>
      <c r="E10" s="1">
        <v>4.35</v>
      </c>
      <c r="F10" s="12">
        <v>1</v>
      </c>
      <c r="G10" s="13">
        <f t="shared" si="0"/>
        <v>4.35</v>
      </c>
    </row>
    <row r="11" s="1" customFormat="1" spans="6:7">
      <c r="F11" s="12"/>
      <c r="G11" s="13">
        <f>SUM(G3:G10)</f>
        <v>415.89</v>
      </c>
    </row>
    <row r="12" s="1" customFormat="1" ht="15.6" spans="1:7">
      <c r="A12" s="5" t="s">
        <v>549</v>
      </c>
      <c r="B12" s="5"/>
      <c r="C12" s="5"/>
      <c r="D12" s="5"/>
      <c r="E12" s="5"/>
      <c r="F12" s="5"/>
      <c r="G12" s="5"/>
    </row>
    <row r="13" s="2" customFormat="1" spans="1:7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7" t="s">
        <v>6</v>
      </c>
      <c r="G13" s="8" t="s">
        <v>7</v>
      </c>
    </row>
    <row r="14" s="3" customFormat="1" spans="1:7">
      <c r="A14" s="3" t="s">
        <v>550</v>
      </c>
      <c r="B14" s="3" t="s">
        <v>551</v>
      </c>
      <c r="C14" s="3" t="s">
        <v>552</v>
      </c>
      <c r="D14" s="3" t="s">
        <v>11</v>
      </c>
      <c r="E14" s="14">
        <v>88</v>
      </c>
      <c r="F14" s="12">
        <v>0.75</v>
      </c>
      <c r="G14" s="13">
        <f t="shared" ref="G14:G21" si="1">E14*F14</f>
        <v>66</v>
      </c>
    </row>
    <row r="15" s="3" customFormat="1" spans="1:7">
      <c r="A15" s="3" t="s">
        <v>553</v>
      </c>
      <c r="B15" s="3" t="s">
        <v>554</v>
      </c>
      <c r="C15" s="3" t="s">
        <v>555</v>
      </c>
      <c r="D15" s="3" t="s">
        <v>11</v>
      </c>
      <c r="E15" s="14">
        <v>79</v>
      </c>
      <c r="F15" s="12">
        <v>0.75</v>
      </c>
      <c r="G15" s="13">
        <f t="shared" si="1"/>
        <v>59.25</v>
      </c>
    </row>
    <row r="16" s="3" customFormat="1" spans="1:7">
      <c r="A16" s="3" t="s">
        <v>556</v>
      </c>
      <c r="B16" s="3" t="s">
        <v>557</v>
      </c>
      <c r="C16" s="3" t="s">
        <v>558</v>
      </c>
      <c r="D16" s="3" t="s">
        <v>559</v>
      </c>
      <c r="E16" s="14">
        <v>49</v>
      </c>
      <c r="F16" s="12">
        <v>0.75</v>
      </c>
      <c r="G16" s="13">
        <f t="shared" si="1"/>
        <v>36.75</v>
      </c>
    </row>
    <row r="17" s="3" customFormat="1" spans="1:7">
      <c r="A17" s="3" t="s">
        <v>560</v>
      </c>
      <c r="B17" s="3" t="s">
        <v>561</v>
      </c>
      <c r="C17" s="3" t="s">
        <v>562</v>
      </c>
      <c r="D17" s="3" t="s">
        <v>11</v>
      </c>
      <c r="E17" s="14">
        <v>68</v>
      </c>
      <c r="F17" s="12">
        <v>0.75</v>
      </c>
      <c r="G17" s="13">
        <f t="shared" si="1"/>
        <v>51</v>
      </c>
    </row>
    <row r="18" s="3" customFormat="1" spans="1:7">
      <c r="A18" s="3" t="s">
        <v>563</v>
      </c>
      <c r="B18" s="3" t="s">
        <v>564</v>
      </c>
      <c r="C18" s="3" t="s">
        <v>565</v>
      </c>
      <c r="D18" s="3" t="s">
        <v>11</v>
      </c>
      <c r="E18" s="14">
        <v>55</v>
      </c>
      <c r="F18" s="12">
        <v>0.75</v>
      </c>
      <c r="G18" s="13">
        <f t="shared" si="1"/>
        <v>41.25</v>
      </c>
    </row>
    <row r="19" s="3" customFormat="1" spans="1:7">
      <c r="A19" s="3" t="s">
        <v>566</v>
      </c>
      <c r="B19" s="3" t="s">
        <v>567</v>
      </c>
      <c r="C19" s="3" t="s">
        <v>568</v>
      </c>
      <c r="D19" s="3" t="s">
        <v>11</v>
      </c>
      <c r="E19" s="14">
        <v>99</v>
      </c>
      <c r="F19" s="12">
        <v>0.75</v>
      </c>
      <c r="G19" s="13">
        <f t="shared" si="1"/>
        <v>74.25</v>
      </c>
    </row>
    <row r="20" s="3" customFormat="1" spans="1:7">
      <c r="A20" s="3" t="s">
        <v>569</v>
      </c>
      <c r="B20" s="3" t="s">
        <v>570</v>
      </c>
      <c r="C20" s="3" t="s">
        <v>571</v>
      </c>
      <c r="D20" s="3" t="s">
        <v>11</v>
      </c>
      <c r="E20" s="14">
        <v>98</v>
      </c>
      <c r="F20" s="12">
        <v>0.75</v>
      </c>
      <c r="G20" s="13">
        <f t="shared" si="1"/>
        <v>73.5</v>
      </c>
    </row>
    <row r="21" s="1" customFormat="1" spans="2:7">
      <c r="B21" s="1" t="s">
        <v>102</v>
      </c>
      <c r="C21" s="1" t="s">
        <v>286</v>
      </c>
      <c r="E21" s="1">
        <v>4.35</v>
      </c>
      <c r="F21" s="12">
        <v>1</v>
      </c>
      <c r="G21" s="13">
        <f t="shared" si="1"/>
        <v>4.35</v>
      </c>
    </row>
    <row r="22" s="1" customFormat="1" spans="7:7">
      <c r="G22" s="4">
        <f>SUM(G14:G21)</f>
        <v>406.35</v>
      </c>
    </row>
    <row r="23" s="1" customFormat="1" ht="15.6" spans="1:7">
      <c r="A23" s="5" t="s">
        <v>572</v>
      </c>
      <c r="B23" s="5"/>
      <c r="C23" s="5"/>
      <c r="D23" s="5"/>
      <c r="E23" s="5"/>
      <c r="F23" s="5"/>
      <c r="G23" s="5"/>
    </row>
    <row r="24" s="2" customFormat="1" spans="1:7">
      <c r="A24" s="6" t="s">
        <v>1</v>
      </c>
      <c r="B24" s="6" t="s">
        <v>2</v>
      </c>
      <c r="C24" s="6" t="s">
        <v>3</v>
      </c>
      <c r="D24" s="6" t="s">
        <v>4</v>
      </c>
      <c r="E24" s="6" t="s">
        <v>5</v>
      </c>
      <c r="F24" s="7" t="s">
        <v>6</v>
      </c>
      <c r="G24" s="8" t="s">
        <v>7</v>
      </c>
    </row>
    <row r="25" s="3" customFormat="1" spans="1:7">
      <c r="A25" s="3" t="s">
        <v>573</v>
      </c>
      <c r="B25" s="3" t="s">
        <v>574</v>
      </c>
      <c r="C25" s="3" t="s">
        <v>575</v>
      </c>
      <c r="D25" s="3" t="s">
        <v>11</v>
      </c>
      <c r="E25" s="14">
        <v>59</v>
      </c>
      <c r="F25" s="12">
        <v>0.75</v>
      </c>
      <c r="G25" s="13">
        <f t="shared" ref="G25:G31" si="2">E25*F25</f>
        <v>44.25</v>
      </c>
    </row>
    <row r="26" s="3" customFormat="1" spans="1:7">
      <c r="A26" s="3" t="s">
        <v>566</v>
      </c>
      <c r="B26" s="3" t="s">
        <v>567</v>
      </c>
      <c r="C26" s="3" t="s">
        <v>568</v>
      </c>
      <c r="D26" s="3" t="s">
        <v>11</v>
      </c>
      <c r="E26" s="14">
        <v>99</v>
      </c>
      <c r="F26" s="12">
        <v>0.75</v>
      </c>
      <c r="G26" s="13">
        <f t="shared" si="2"/>
        <v>74.25</v>
      </c>
    </row>
    <row r="27" s="3" customFormat="1" spans="1:7">
      <c r="A27" s="3" t="s">
        <v>569</v>
      </c>
      <c r="B27" s="3" t="s">
        <v>570</v>
      </c>
      <c r="C27" s="3" t="s">
        <v>571</v>
      </c>
      <c r="D27" s="3" t="s">
        <v>11</v>
      </c>
      <c r="E27" s="14">
        <v>98</v>
      </c>
      <c r="F27" s="12">
        <v>0.75</v>
      </c>
      <c r="G27" s="13">
        <f t="shared" si="2"/>
        <v>73.5</v>
      </c>
    </row>
    <row r="28" s="3" customFormat="1" spans="1:7">
      <c r="A28" s="3" t="s">
        <v>576</v>
      </c>
      <c r="B28" s="3" t="s">
        <v>577</v>
      </c>
      <c r="C28" s="3" t="s">
        <v>578</v>
      </c>
      <c r="D28" s="3" t="s">
        <v>11</v>
      </c>
      <c r="E28" s="14">
        <v>120</v>
      </c>
      <c r="F28" s="12">
        <v>0.75</v>
      </c>
      <c r="G28" s="13">
        <f t="shared" si="2"/>
        <v>90</v>
      </c>
    </row>
    <row r="29" s="3" customFormat="1" spans="1:7">
      <c r="A29" s="3" t="s">
        <v>579</v>
      </c>
      <c r="B29" s="3" t="s">
        <v>580</v>
      </c>
      <c r="C29" s="3" t="s">
        <v>581</v>
      </c>
      <c r="D29" s="3" t="s">
        <v>19</v>
      </c>
      <c r="E29" s="14">
        <v>65</v>
      </c>
      <c r="F29" s="12">
        <v>0.75</v>
      </c>
      <c r="G29" s="13">
        <f t="shared" si="2"/>
        <v>48.75</v>
      </c>
    </row>
    <row r="30" s="3" customFormat="1" spans="1:7">
      <c r="A30" s="3" t="s">
        <v>550</v>
      </c>
      <c r="B30" s="3" t="s">
        <v>551</v>
      </c>
      <c r="C30" s="3" t="s">
        <v>552</v>
      </c>
      <c r="D30" s="3" t="s">
        <v>11</v>
      </c>
      <c r="E30" s="14">
        <v>88</v>
      </c>
      <c r="F30" s="12">
        <v>0.75</v>
      </c>
      <c r="G30" s="13">
        <f t="shared" si="2"/>
        <v>66</v>
      </c>
    </row>
    <row r="31" s="1" customFormat="1" spans="2:7">
      <c r="B31" s="1" t="s">
        <v>102</v>
      </c>
      <c r="C31" s="1" t="s">
        <v>286</v>
      </c>
      <c r="E31" s="1">
        <v>4.35</v>
      </c>
      <c r="F31" s="12">
        <v>1</v>
      </c>
      <c r="G31" s="13">
        <f t="shared" si="2"/>
        <v>4.35</v>
      </c>
    </row>
    <row r="32" s="1" customFormat="1" spans="7:7">
      <c r="G32" s="4">
        <f>SUM(G25:G31)</f>
        <v>401.1</v>
      </c>
    </row>
    <row r="33" s="1" customFormat="1" ht="15.6" spans="1:7">
      <c r="A33" s="5" t="s">
        <v>582</v>
      </c>
      <c r="B33" s="5"/>
      <c r="C33" s="5"/>
      <c r="D33" s="5"/>
      <c r="E33" s="5"/>
      <c r="F33" s="5"/>
      <c r="G33" s="5"/>
    </row>
    <row r="34" s="2" customFormat="1" spans="1:7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7" t="s">
        <v>6</v>
      </c>
      <c r="G34" s="8" t="s">
        <v>7</v>
      </c>
    </row>
    <row r="35" s="3" customFormat="1" spans="1:7">
      <c r="A35" s="3" t="s">
        <v>348</v>
      </c>
      <c r="B35" s="3" t="s">
        <v>349</v>
      </c>
      <c r="C35" s="3" t="s">
        <v>350</v>
      </c>
      <c r="D35" s="3" t="s">
        <v>11</v>
      </c>
      <c r="E35" s="14">
        <v>96</v>
      </c>
      <c r="F35" s="12">
        <v>0.75</v>
      </c>
      <c r="G35" s="13">
        <f t="shared" ref="G35:G42" si="3">E35*F35</f>
        <v>72</v>
      </c>
    </row>
    <row r="36" s="3" customFormat="1" spans="1:7">
      <c r="A36" s="3" t="s">
        <v>583</v>
      </c>
      <c r="B36" s="3" t="s">
        <v>584</v>
      </c>
      <c r="C36" s="3" t="s">
        <v>585</v>
      </c>
      <c r="D36" s="3" t="s">
        <v>11</v>
      </c>
      <c r="E36" s="14">
        <v>65</v>
      </c>
      <c r="F36" s="12">
        <v>0.75</v>
      </c>
      <c r="G36" s="13">
        <f t="shared" si="3"/>
        <v>48.75</v>
      </c>
    </row>
    <row r="37" s="3" customFormat="1" spans="1:7">
      <c r="A37" s="3" t="s">
        <v>586</v>
      </c>
      <c r="B37" s="3" t="s">
        <v>587</v>
      </c>
      <c r="C37" s="3" t="s">
        <v>588</v>
      </c>
      <c r="D37" s="3" t="s">
        <v>11</v>
      </c>
      <c r="E37" s="14">
        <v>99</v>
      </c>
      <c r="F37" s="12">
        <v>0.75</v>
      </c>
      <c r="G37" s="13">
        <f t="shared" si="3"/>
        <v>74.25</v>
      </c>
    </row>
    <row r="38" s="3" customFormat="1" spans="1:7">
      <c r="A38" s="3" t="s">
        <v>589</v>
      </c>
      <c r="B38" s="3" t="s">
        <v>590</v>
      </c>
      <c r="C38" s="3" t="s">
        <v>591</v>
      </c>
      <c r="D38" s="3" t="s">
        <v>11</v>
      </c>
      <c r="E38" s="14">
        <v>46</v>
      </c>
      <c r="F38" s="12">
        <v>0.75</v>
      </c>
      <c r="G38" s="13">
        <f t="shared" si="3"/>
        <v>34.5</v>
      </c>
    </row>
    <row r="39" s="3" customFormat="1" spans="1:7">
      <c r="A39" s="3" t="s">
        <v>592</v>
      </c>
      <c r="B39" s="3" t="s">
        <v>593</v>
      </c>
      <c r="C39" s="3" t="s">
        <v>594</v>
      </c>
      <c r="D39" s="3" t="s">
        <v>11</v>
      </c>
      <c r="E39" s="14">
        <v>68</v>
      </c>
      <c r="F39" s="12">
        <v>0.75</v>
      </c>
      <c r="G39" s="13">
        <f t="shared" si="3"/>
        <v>51</v>
      </c>
    </row>
    <row r="40" s="3" customFormat="1" spans="1:7">
      <c r="A40" s="3" t="s">
        <v>595</v>
      </c>
      <c r="B40" s="3" t="s">
        <v>596</v>
      </c>
      <c r="C40" s="3" t="s">
        <v>597</v>
      </c>
      <c r="D40" s="3" t="s">
        <v>11</v>
      </c>
      <c r="E40" s="14">
        <v>72</v>
      </c>
      <c r="F40" s="12">
        <v>0.75</v>
      </c>
      <c r="G40" s="13">
        <f t="shared" si="3"/>
        <v>54</v>
      </c>
    </row>
    <row r="41" s="3" customFormat="1" spans="1:7">
      <c r="A41" s="3" t="s">
        <v>598</v>
      </c>
      <c r="B41" s="3" t="s">
        <v>599</v>
      </c>
      <c r="C41" s="3" t="s">
        <v>600</v>
      </c>
      <c r="D41" s="3" t="s">
        <v>11</v>
      </c>
      <c r="E41" s="14">
        <v>59</v>
      </c>
      <c r="F41" s="12">
        <v>0.75</v>
      </c>
      <c r="G41" s="13">
        <f t="shared" si="3"/>
        <v>44.25</v>
      </c>
    </row>
    <row r="42" s="1" customFormat="1" spans="2:7">
      <c r="B42" s="1" t="s">
        <v>102</v>
      </c>
      <c r="C42" s="1" t="s">
        <v>286</v>
      </c>
      <c r="E42" s="1">
        <v>4.35</v>
      </c>
      <c r="F42" s="12">
        <v>1</v>
      </c>
      <c r="G42" s="13">
        <f t="shared" si="3"/>
        <v>4.35</v>
      </c>
    </row>
    <row r="43" s="1" customFormat="1" spans="7:7">
      <c r="G43" s="4">
        <f>SUM(G35:G42)</f>
        <v>383.1</v>
      </c>
    </row>
    <row r="44" s="1" customFormat="1" spans="7:7">
      <c r="G44" s="4"/>
    </row>
    <row r="45" s="1" customFormat="1" ht="15.6" spans="1:7">
      <c r="A45" s="5" t="s">
        <v>601</v>
      </c>
      <c r="B45" s="5"/>
      <c r="C45" s="5"/>
      <c r="D45" s="5"/>
      <c r="E45" s="5"/>
      <c r="F45" s="5"/>
      <c r="G45" s="5"/>
    </row>
    <row r="46" s="2" customFormat="1" spans="1:7">
      <c r="A46" s="6" t="s">
        <v>1</v>
      </c>
      <c r="B46" s="6" t="s">
        <v>2</v>
      </c>
      <c r="C46" s="6" t="s">
        <v>3</v>
      </c>
      <c r="D46" s="6" t="s">
        <v>4</v>
      </c>
      <c r="E46" s="6" t="s">
        <v>5</v>
      </c>
      <c r="F46" s="7" t="s">
        <v>6</v>
      </c>
      <c r="G46" s="8" t="s">
        <v>7</v>
      </c>
    </row>
    <row r="47" s="3" customFormat="1" spans="1:7">
      <c r="A47" s="3" t="s">
        <v>348</v>
      </c>
      <c r="B47" s="3" t="s">
        <v>349</v>
      </c>
      <c r="C47" s="3" t="s">
        <v>350</v>
      </c>
      <c r="D47" s="3" t="s">
        <v>11</v>
      </c>
      <c r="E47" s="14">
        <v>96</v>
      </c>
      <c r="F47" s="12">
        <v>0.75</v>
      </c>
      <c r="G47" s="13">
        <f t="shared" ref="G47:G54" si="4">E47*F47</f>
        <v>72</v>
      </c>
    </row>
    <row r="48" s="3" customFormat="1" spans="1:7">
      <c r="A48" s="3" t="s">
        <v>602</v>
      </c>
      <c r="B48" s="3" t="s">
        <v>603</v>
      </c>
      <c r="C48" s="3" t="s">
        <v>604</v>
      </c>
      <c r="D48" s="3" t="s">
        <v>11</v>
      </c>
      <c r="E48" s="14">
        <v>76</v>
      </c>
      <c r="F48" s="12">
        <v>0.75</v>
      </c>
      <c r="G48" s="13">
        <f t="shared" si="4"/>
        <v>57</v>
      </c>
    </row>
    <row r="49" s="3" customFormat="1" spans="1:7">
      <c r="A49" s="3" t="s">
        <v>605</v>
      </c>
      <c r="B49" s="3" t="s">
        <v>606</v>
      </c>
      <c r="C49" s="3" t="s">
        <v>607</v>
      </c>
      <c r="D49" s="3" t="s">
        <v>11</v>
      </c>
      <c r="E49" s="14">
        <v>23</v>
      </c>
      <c r="F49" s="12">
        <v>0.75</v>
      </c>
      <c r="G49" s="13">
        <f t="shared" si="4"/>
        <v>17.25</v>
      </c>
    </row>
    <row r="50" s="3" customFormat="1" spans="1:7">
      <c r="A50" s="3" t="s">
        <v>608</v>
      </c>
      <c r="B50" s="3" t="s">
        <v>609</v>
      </c>
      <c r="C50" s="3" t="s">
        <v>610</v>
      </c>
      <c r="D50" s="3" t="s">
        <v>11</v>
      </c>
      <c r="E50" s="14">
        <v>62</v>
      </c>
      <c r="F50" s="12">
        <v>0.75</v>
      </c>
      <c r="G50" s="13">
        <f t="shared" si="4"/>
        <v>46.5</v>
      </c>
    </row>
    <row r="51" s="3" customFormat="1" spans="1:7">
      <c r="A51" s="3" t="s">
        <v>611</v>
      </c>
      <c r="B51" s="3" t="s">
        <v>612</v>
      </c>
      <c r="C51" s="3" t="s">
        <v>613</v>
      </c>
      <c r="D51" s="3" t="s">
        <v>11</v>
      </c>
      <c r="E51" s="14">
        <v>29</v>
      </c>
      <c r="F51" s="12">
        <v>0.75</v>
      </c>
      <c r="G51" s="13">
        <f t="shared" si="4"/>
        <v>21.75</v>
      </c>
    </row>
    <row r="52" s="3" customFormat="1" spans="1:7">
      <c r="A52" s="3" t="s">
        <v>614</v>
      </c>
      <c r="B52" s="3" t="s">
        <v>615</v>
      </c>
      <c r="C52" s="3" t="s">
        <v>616</v>
      </c>
      <c r="D52" s="3" t="s">
        <v>11</v>
      </c>
      <c r="E52" s="14">
        <v>60</v>
      </c>
      <c r="F52" s="12">
        <v>0.75</v>
      </c>
      <c r="G52" s="13">
        <f t="shared" si="4"/>
        <v>45</v>
      </c>
    </row>
    <row r="53" s="3" customFormat="1" spans="1:7">
      <c r="A53" s="3" t="s">
        <v>617</v>
      </c>
      <c r="B53" s="3" t="s">
        <v>618</v>
      </c>
      <c r="C53" s="3" t="s">
        <v>619</v>
      </c>
      <c r="D53" s="3" t="s">
        <v>11</v>
      </c>
      <c r="E53" s="14">
        <v>23</v>
      </c>
      <c r="F53" s="12">
        <v>0.75</v>
      </c>
      <c r="G53" s="13">
        <f t="shared" si="4"/>
        <v>17.25</v>
      </c>
    </row>
    <row r="54" s="1" customFormat="1" spans="2:7">
      <c r="B54" s="1" t="s">
        <v>102</v>
      </c>
      <c r="C54" s="1" t="s">
        <v>286</v>
      </c>
      <c r="E54" s="1">
        <v>4.35</v>
      </c>
      <c r="F54" s="12">
        <v>1</v>
      </c>
      <c r="G54" s="13">
        <f t="shared" si="4"/>
        <v>4.35</v>
      </c>
    </row>
    <row r="55" s="1" customFormat="1" spans="7:7">
      <c r="G55" s="4">
        <f>SUM(G47:G54)</f>
        <v>281.1</v>
      </c>
    </row>
    <row r="56" s="1" customFormat="1" ht="15.6" spans="1:7">
      <c r="A56" s="5" t="s">
        <v>620</v>
      </c>
      <c r="B56" s="5"/>
      <c r="C56" s="5"/>
      <c r="D56" s="5"/>
      <c r="E56" s="5"/>
      <c r="F56" s="5"/>
      <c r="G56" s="5"/>
    </row>
    <row r="57" s="2" customFormat="1" spans="1:7">
      <c r="A57" s="6" t="s">
        <v>1</v>
      </c>
      <c r="B57" s="6" t="s">
        <v>2</v>
      </c>
      <c r="C57" s="6" t="s">
        <v>3</v>
      </c>
      <c r="D57" s="6" t="s">
        <v>4</v>
      </c>
      <c r="E57" s="6" t="s">
        <v>5</v>
      </c>
      <c r="F57" s="7" t="s">
        <v>6</v>
      </c>
      <c r="G57" s="8" t="s">
        <v>7</v>
      </c>
    </row>
    <row r="58" s="3" customFormat="1" spans="1:7">
      <c r="A58" s="3" t="s">
        <v>621</v>
      </c>
      <c r="B58" s="3" t="s">
        <v>622</v>
      </c>
      <c r="C58" s="3" t="s">
        <v>623</v>
      </c>
      <c r="D58" s="3" t="s">
        <v>11</v>
      </c>
      <c r="E58" s="14">
        <v>45</v>
      </c>
      <c r="F58" s="12">
        <v>0.75</v>
      </c>
      <c r="G58" s="13">
        <f t="shared" ref="G58:G64" si="5">E58*F58</f>
        <v>33.75</v>
      </c>
    </row>
    <row r="59" s="3" customFormat="1" spans="1:7">
      <c r="A59" s="3" t="s">
        <v>368</v>
      </c>
      <c r="B59" s="3" t="s">
        <v>369</v>
      </c>
      <c r="C59" s="3" t="s">
        <v>370</v>
      </c>
      <c r="D59" s="3" t="s">
        <v>11</v>
      </c>
      <c r="E59" s="14">
        <v>89</v>
      </c>
      <c r="F59" s="12">
        <v>0.75</v>
      </c>
      <c r="G59" s="13">
        <f t="shared" si="5"/>
        <v>66.75</v>
      </c>
    </row>
    <row r="60" s="3" customFormat="1" spans="1:7">
      <c r="A60" s="3" t="s">
        <v>624</v>
      </c>
      <c r="B60" s="3" t="s">
        <v>625</v>
      </c>
      <c r="C60" s="3" t="s">
        <v>626</v>
      </c>
      <c r="D60" s="3" t="s">
        <v>11</v>
      </c>
      <c r="E60" s="14">
        <v>32</v>
      </c>
      <c r="F60" s="12">
        <v>0.75</v>
      </c>
      <c r="G60" s="13">
        <f t="shared" si="5"/>
        <v>24</v>
      </c>
    </row>
    <row r="61" s="3" customFormat="1" spans="1:7">
      <c r="A61" s="3" t="s">
        <v>627</v>
      </c>
      <c r="B61" s="3" t="s">
        <v>628</v>
      </c>
      <c r="C61" s="3" t="s">
        <v>629</v>
      </c>
      <c r="D61" s="3" t="s">
        <v>11</v>
      </c>
      <c r="E61" s="14">
        <v>56</v>
      </c>
      <c r="F61" s="12">
        <v>0.75</v>
      </c>
      <c r="G61" s="13">
        <f t="shared" si="5"/>
        <v>42</v>
      </c>
    </row>
    <row r="62" s="3" customFormat="1" spans="1:7">
      <c r="A62" s="3" t="s">
        <v>630</v>
      </c>
      <c r="B62" s="3" t="s">
        <v>631</v>
      </c>
      <c r="C62" s="3" t="s">
        <v>632</v>
      </c>
      <c r="D62" s="3" t="s">
        <v>11</v>
      </c>
      <c r="E62" s="14">
        <v>78</v>
      </c>
      <c r="F62" s="12">
        <v>0.75</v>
      </c>
      <c r="G62" s="13">
        <f t="shared" si="5"/>
        <v>58.5</v>
      </c>
    </row>
    <row r="63" s="3" customFormat="1" spans="1:7">
      <c r="A63" s="3" t="s">
        <v>633</v>
      </c>
      <c r="B63" s="3" t="s">
        <v>634</v>
      </c>
      <c r="C63" s="3" t="s">
        <v>635</v>
      </c>
      <c r="D63" s="3" t="s">
        <v>11</v>
      </c>
      <c r="E63" s="14">
        <v>28</v>
      </c>
      <c r="F63" s="12">
        <v>0.75</v>
      </c>
      <c r="G63" s="13">
        <f t="shared" si="5"/>
        <v>21</v>
      </c>
    </row>
    <row r="64" s="1" customFormat="1" spans="2:7">
      <c r="B64" s="1" t="s">
        <v>102</v>
      </c>
      <c r="C64" s="1" t="s">
        <v>286</v>
      </c>
      <c r="E64" s="1">
        <v>4.35</v>
      </c>
      <c r="F64" s="12">
        <v>1</v>
      </c>
      <c r="G64" s="13">
        <f t="shared" si="5"/>
        <v>4.35</v>
      </c>
    </row>
    <row r="65" s="1" customFormat="1" spans="7:7">
      <c r="G65" s="4">
        <f>SUM(G58:G64)</f>
        <v>250.35</v>
      </c>
    </row>
    <row r="66" s="1" customFormat="1" ht="15.6" spans="1:7">
      <c r="A66" s="5" t="s">
        <v>636</v>
      </c>
      <c r="B66" s="5"/>
      <c r="C66" s="5"/>
      <c r="D66" s="5"/>
      <c r="E66" s="5"/>
      <c r="F66" s="5"/>
      <c r="G66" s="5"/>
    </row>
    <row r="67" s="2" customFormat="1" spans="1:7">
      <c r="A67" s="6" t="s">
        <v>1</v>
      </c>
      <c r="B67" s="6" t="s">
        <v>2</v>
      </c>
      <c r="C67" s="6" t="s">
        <v>3</v>
      </c>
      <c r="D67" s="6" t="s">
        <v>4</v>
      </c>
      <c r="E67" s="6" t="s">
        <v>5</v>
      </c>
      <c r="F67" s="7" t="s">
        <v>6</v>
      </c>
      <c r="G67" s="8" t="s">
        <v>7</v>
      </c>
    </row>
    <row r="68" s="3" customFormat="1" spans="1:7">
      <c r="A68" s="3" t="s">
        <v>637</v>
      </c>
      <c r="B68" s="3" t="s">
        <v>638</v>
      </c>
      <c r="C68" s="3" t="s">
        <v>639</v>
      </c>
      <c r="D68" s="3" t="s">
        <v>11</v>
      </c>
      <c r="E68" s="14">
        <v>55</v>
      </c>
      <c r="F68" s="12">
        <v>0.75</v>
      </c>
      <c r="G68" s="13">
        <f t="shared" ref="G68:G79" si="6">E68*F68</f>
        <v>41.25</v>
      </c>
    </row>
    <row r="69" s="1" customFormat="1" spans="2:7">
      <c r="B69" s="1" t="s">
        <v>102</v>
      </c>
      <c r="C69" s="1" t="s">
        <v>286</v>
      </c>
      <c r="E69" s="1">
        <v>4.35</v>
      </c>
      <c r="F69" s="12">
        <v>1</v>
      </c>
      <c r="G69" s="13">
        <f t="shared" si="6"/>
        <v>4.35</v>
      </c>
    </row>
    <row r="70" s="1" customFormat="1" spans="7:7">
      <c r="G70" s="4">
        <f>SUM(G68:G69)</f>
        <v>45.6</v>
      </c>
    </row>
    <row r="71" s="1" customFormat="1" ht="15.6" spans="1:7">
      <c r="A71" s="5" t="s">
        <v>640</v>
      </c>
      <c r="B71" s="5"/>
      <c r="C71" s="5"/>
      <c r="D71" s="5"/>
      <c r="E71" s="5"/>
      <c r="F71" s="5"/>
      <c r="G71" s="5"/>
    </row>
    <row r="72" s="2" customFormat="1" spans="1:7">
      <c r="A72" s="6" t="s">
        <v>1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6</v>
      </c>
      <c r="G72" s="8" t="s">
        <v>7</v>
      </c>
    </row>
    <row r="73" s="3" customFormat="1" spans="1:7">
      <c r="A73" s="3" t="s">
        <v>641</v>
      </c>
      <c r="B73" s="3" t="s">
        <v>642</v>
      </c>
      <c r="C73" s="3" t="s">
        <v>643</v>
      </c>
      <c r="D73" s="3" t="s">
        <v>11</v>
      </c>
      <c r="E73" s="14">
        <v>58</v>
      </c>
      <c r="F73" s="12">
        <v>0.75</v>
      </c>
      <c r="G73" s="13">
        <f t="shared" si="6"/>
        <v>43.5</v>
      </c>
    </row>
    <row r="74" s="3" customFormat="1" spans="1:7">
      <c r="A74" s="3" t="s">
        <v>644</v>
      </c>
      <c r="B74" s="3" t="s">
        <v>645</v>
      </c>
      <c r="C74" s="3" t="s">
        <v>646</v>
      </c>
      <c r="D74" s="3" t="s">
        <v>11</v>
      </c>
      <c r="E74" s="14">
        <v>60</v>
      </c>
      <c r="F74" s="12">
        <v>0.75</v>
      </c>
      <c r="G74" s="13">
        <f t="shared" si="6"/>
        <v>45</v>
      </c>
    </row>
    <row r="75" s="3" customFormat="1" spans="1:7">
      <c r="A75" s="3" t="s">
        <v>647</v>
      </c>
      <c r="B75" s="3" t="s">
        <v>648</v>
      </c>
      <c r="C75" s="3" t="s">
        <v>649</v>
      </c>
      <c r="D75" s="3" t="s">
        <v>11</v>
      </c>
      <c r="E75" s="14">
        <v>88</v>
      </c>
      <c r="F75" s="12">
        <v>0.75</v>
      </c>
      <c r="G75" s="13">
        <f t="shared" si="6"/>
        <v>66</v>
      </c>
    </row>
    <row r="76" s="3" customFormat="1" spans="1:7">
      <c r="A76" s="3" t="s">
        <v>650</v>
      </c>
      <c r="B76" s="3" t="s">
        <v>651</v>
      </c>
      <c r="C76" s="3" t="s">
        <v>652</v>
      </c>
      <c r="D76" s="3" t="s">
        <v>11</v>
      </c>
      <c r="E76" s="14">
        <v>56</v>
      </c>
      <c r="F76" s="12">
        <v>0.75</v>
      </c>
      <c r="G76" s="13">
        <f t="shared" si="6"/>
        <v>42</v>
      </c>
    </row>
    <row r="77" s="3" customFormat="1" spans="1:7">
      <c r="A77" s="3" t="s">
        <v>653</v>
      </c>
      <c r="B77" s="3" t="s">
        <v>654</v>
      </c>
      <c r="C77" s="3" t="s">
        <v>655</v>
      </c>
      <c r="D77" s="3" t="s">
        <v>11</v>
      </c>
      <c r="E77" s="14">
        <v>42</v>
      </c>
      <c r="F77" s="12">
        <v>0.75</v>
      </c>
      <c r="G77" s="13">
        <f t="shared" si="6"/>
        <v>31.5</v>
      </c>
    </row>
    <row r="78" s="3" customFormat="1" spans="1:7">
      <c r="A78" s="3" t="s">
        <v>348</v>
      </c>
      <c r="B78" s="3" t="s">
        <v>349</v>
      </c>
      <c r="C78" s="3" t="s">
        <v>350</v>
      </c>
      <c r="D78" s="3" t="s">
        <v>11</v>
      </c>
      <c r="E78" s="14">
        <v>96</v>
      </c>
      <c r="F78" s="12">
        <v>0.75</v>
      </c>
      <c r="G78" s="13">
        <f t="shared" si="6"/>
        <v>72</v>
      </c>
    </row>
    <row r="79" s="1" customFormat="1" spans="2:7">
      <c r="B79" s="1" t="s">
        <v>102</v>
      </c>
      <c r="C79" s="1" t="s">
        <v>286</v>
      </c>
      <c r="E79" s="1">
        <v>4.35</v>
      </c>
      <c r="F79" s="12">
        <v>1</v>
      </c>
      <c r="G79" s="13">
        <f t="shared" si="6"/>
        <v>4.35</v>
      </c>
    </row>
    <row r="80" s="1" customFormat="1" spans="7:7">
      <c r="G80" s="4">
        <f>SUM(G73:G79)</f>
        <v>304.35</v>
      </c>
    </row>
    <row r="81" s="1" customFormat="1" ht="15.6" spans="1:7">
      <c r="A81" s="5" t="s">
        <v>656</v>
      </c>
      <c r="B81" s="5"/>
      <c r="C81" s="5"/>
      <c r="D81" s="5"/>
      <c r="E81" s="5"/>
      <c r="F81" s="5"/>
      <c r="G81" s="5"/>
    </row>
    <row r="82" s="2" customFormat="1" spans="1:7">
      <c r="A82" s="6" t="s">
        <v>1</v>
      </c>
      <c r="B82" s="6" t="s">
        <v>2</v>
      </c>
      <c r="C82" s="6" t="s">
        <v>3</v>
      </c>
      <c r="D82" s="6" t="s">
        <v>4</v>
      </c>
      <c r="E82" s="6" t="s">
        <v>5</v>
      </c>
      <c r="F82" s="7" t="s">
        <v>6</v>
      </c>
      <c r="G82" s="8" t="s">
        <v>7</v>
      </c>
    </row>
    <row r="83" s="3" customFormat="1" spans="1:7">
      <c r="A83" s="3" t="s">
        <v>657</v>
      </c>
      <c r="B83" s="3" t="s">
        <v>658</v>
      </c>
      <c r="C83" s="3" t="s">
        <v>659</v>
      </c>
      <c r="D83" s="3" t="s">
        <v>11</v>
      </c>
      <c r="E83" s="14">
        <v>59</v>
      </c>
      <c r="F83" s="12">
        <v>0.75</v>
      </c>
      <c r="G83" s="13">
        <f t="shared" ref="G83:G88" si="7">E83*F83</f>
        <v>44.25</v>
      </c>
    </row>
    <row r="84" s="3" customFormat="1" spans="1:7">
      <c r="A84" s="3" t="s">
        <v>660</v>
      </c>
      <c r="B84" s="3" t="s">
        <v>661</v>
      </c>
      <c r="C84" s="3" t="s">
        <v>662</v>
      </c>
      <c r="D84" s="3" t="s">
        <v>11</v>
      </c>
      <c r="E84" s="14">
        <v>69</v>
      </c>
      <c r="F84" s="12">
        <v>0.75</v>
      </c>
      <c r="G84" s="13">
        <f t="shared" si="7"/>
        <v>51.75</v>
      </c>
    </row>
    <row r="85" s="3" customFormat="1" spans="1:7">
      <c r="A85" s="3" t="s">
        <v>663</v>
      </c>
      <c r="B85" s="3" t="s">
        <v>664</v>
      </c>
      <c r="C85" s="3" t="s">
        <v>665</v>
      </c>
      <c r="D85" s="3" t="s">
        <v>11</v>
      </c>
      <c r="E85" s="14">
        <v>68</v>
      </c>
      <c r="F85" s="12">
        <v>0.75</v>
      </c>
      <c r="G85" s="13">
        <f t="shared" si="7"/>
        <v>51</v>
      </c>
    </row>
    <row r="86" s="3" customFormat="1" spans="1:7">
      <c r="A86" s="3" t="s">
        <v>666</v>
      </c>
      <c r="B86" s="3" t="s">
        <v>667</v>
      </c>
      <c r="C86" s="3" t="s">
        <v>668</v>
      </c>
      <c r="D86" s="3" t="s">
        <v>358</v>
      </c>
      <c r="E86" s="14">
        <v>49.8</v>
      </c>
      <c r="F86" s="12">
        <v>0.75</v>
      </c>
      <c r="G86" s="13">
        <f t="shared" si="7"/>
        <v>37.35</v>
      </c>
    </row>
    <row r="87" s="3" customFormat="1" spans="2:7">
      <c r="B87" s="3" t="s">
        <v>669</v>
      </c>
      <c r="E87" s="14">
        <v>6</v>
      </c>
      <c r="F87" s="12">
        <v>1</v>
      </c>
      <c r="G87" s="13">
        <f t="shared" si="7"/>
        <v>6</v>
      </c>
    </row>
    <row r="88" s="1" customFormat="1" spans="2:7">
      <c r="B88" s="1" t="s">
        <v>102</v>
      </c>
      <c r="C88" s="1" t="s">
        <v>286</v>
      </c>
      <c r="E88" s="1">
        <v>4.35</v>
      </c>
      <c r="F88" s="12">
        <v>1</v>
      </c>
      <c r="G88" s="13">
        <f t="shared" si="7"/>
        <v>4.35</v>
      </c>
    </row>
    <row r="89" s="1" customFormat="1" spans="7:7">
      <c r="G89" s="4">
        <f>SUM(G83:G88)</f>
        <v>194.7</v>
      </c>
    </row>
    <row r="90" s="1" customFormat="1" ht="15.6" spans="1:7">
      <c r="A90" s="5" t="s">
        <v>670</v>
      </c>
      <c r="B90" s="5"/>
      <c r="C90" s="5"/>
      <c r="D90" s="5"/>
      <c r="E90" s="5"/>
      <c r="F90" s="5"/>
      <c r="G90" s="5"/>
    </row>
    <row r="91" s="2" customFormat="1" spans="1:7">
      <c r="A91" s="6" t="s">
        <v>1</v>
      </c>
      <c r="B91" s="6" t="s">
        <v>2</v>
      </c>
      <c r="C91" s="6" t="s">
        <v>3</v>
      </c>
      <c r="D91" s="6" t="s">
        <v>4</v>
      </c>
      <c r="E91" s="6" t="s">
        <v>5</v>
      </c>
      <c r="F91" s="7" t="s">
        <v>6</v>
      </c>
      <c r="G91" s="8" t="s">
        <v>7</v>
      </c>
    </row>
    <row r="92" s="3" customFormat="1" spans="1:7">
      <c r="A92" s="3" t="s">
        <v>671</v>
      </c>
      <c r="B92" s="3" t="s">
        <v>672</v>
      </c>
      <c r="C92" s="3" t="s">
        <v>673</v>
      </c>
      <c r="D92" s="3" t="s">
        <v>127</v>
      </c>
      <c r="E92" s="14">
        <v>85</v>
      </c>
      <c r="F92" s="12">
        <v>0.75</v>
      </c>
      <c r="G92" s="13">
        <f t="shared" ref="G92:G98" si="8">E92*F92</f>
        <v>63.75</v>
      </c>
    </row>
    <row r="93" s="3" customFormat="1" spans="1:7">
      <c r="A93" s="3" t="s">
        <v>657</v>
      </c>
      <c r="B93" s="3" t="s">
        <v>658</v>
      </c>
      <c r="C93" s="3" t="s">
        <v>659</v>
      </c>
      <c r="D93" s="3" t="s">
        <v>11</v>
      </c>
      <c r="E93" s="14">
        <v>59</v>
      </c>
      <c r="F93" s="12">
        <v>0.75</v>
      </c>
      <c r="G93" s="13">
        <f t="shared" si="8"/>
        <v>44.25</v>
      </c>
    </row>
    <row r="94" s="3" customFormat="1" spans="1:7">
      <c r="A94" s="3" t="s">
        <v>663</v>
      </c>
      <c r="B94" s="3" t="s">
        <v>664</v>
      </c>
      <c r="C94" s="3" t="s">
        <v>665</v>
      </c>
      <c r="D94" s="3" t="s">
        <v>11</v>
      </c>
      <c r="E94" s="14">
        <v>68</v>
      </c>
      <c r="F94" s="12">
        <v>0.75</v>
      </c>
      <c r="G94" s="13">
        <f t="shared" si="8"/>
        <v>51</v>
      </c>
    </row>
    <row r="95" s="3" customFormat="1" spans="1:7">
      <c r="A95" s="3" t="s">
        <v>666</v>
      </c>
      <c r="B95" s="3" t="s">
        <v>667</v>
      </c>
      <c r="C95" s="3" t="s">
        <v>668</v>
      </c>
      <c r="D95" s="3" t="s">
        <v>358</v>
      </c>
      <c r="E95" s="14">
        <v>49.8</v>
      </c>
      <c r="F95" s="12">
        <v>0.75</v>
      </c>
      <c r="G95" s="13">
        <f t="shared" si="8"/>
        <v>37.35</v>
      </c>
    </row>
    <row r="96" s="3" customFormat="1" spans="1:7">
      <c r="A96" s="3" t="s">
        <v>674</v>
      </c>
      <c r="B96" s="3" t="s">
        <v>675</v>
      </c>
      <c r="C96" s="3" t="s">
        <v>676</v>
      </c>
      <c r="D96" s="3" t="s">
        <v>358</v>
      </c>
      <c r="E96" s="14">
        <v>68</v>
      </c>
      <c r="F96" s="12">
        <v>0.75</v>
      </c>
      <c r="G96" s="13">
        <f t="shared" si="8"/>
        <v>51</v>
      </c>
    </row>
    <row r="97" s="3" customFormat="1" spans="2:7">
      <c r="B97" s="3" t="s">
        <v>669</v>
      </c>
      <c r="E97" s="14">
        <v>6</v>
      </c>
      <c r="F97" s="12">
        <v>1</v>
      </c>
      <c r="G97" s="13">
        <f t="shared" si="8"/>
        <v>6</v>
      </c>
    </row>
    <row r="98" s="1" customFormat="1" spans="2:7">
      <c r="B98" s="1" t="s">
        <v>102</v>
      </c>
      <c r="C98" s="1" t="s">
        <v>286</v>
      </c>
      <c r="E98" s="1">
        <v>4.35</v>
      </c>
      <c r="F98" s="12">
        <v>1</v>
      </c>
      <c r="G98" s="13">
        <f t="shared" si="8"/>
        <v>4.35</v>
      </c>
    </row>
    <row r="99" s="1" customFormat="1" spans="7:7">
      <c r="G99" s="4">
        <f>SUM(G92:G98)</f>
        <v>257.7</v>
      </c>
    </row>
    <row r="100" s="1" customFormat="1" ht="15.6" spans="1:7">
      <c r="A100" s="5" t="s">
        <v>677</v>
      </c>
      <c r="B100" s="5"/>
      <c r="C100" s="5"/>
      <c r="D100" s="5"/>
      <c r="E100" s="5"/>
      <c r="F100" s="5"/>
      <c r="G100" s="5"/>
    </row>
    <row r="101" s="2" customFormat="1" spans="1:7">
      <c r="A101" s="6" t="s">
        <v>1</v>
      </c>
      <c r="B101" s="6" t="s">
        <v>2</v>
      </c>
      <c r="C101" s="6" t="s">
        <v>3</v>
      </c>
      <c r="D101" s="6" t="s">
        <v>4</v>
      </c>
      <c r="E101" s="6" t="s">
        <v>5</v>
      </c>
      <c r="F101" s="7" t="s">
        <v>6</v>
      </c>
      <c r="G101" s="8" t="s">
        <v>7</v>
      </c>
    </row>
    <row r="102" s="3" customFormat="1" spans="1:7">
      <c r="A102" s="3" t="s">
        <v>678</v>
      </c>
      <c r="B102" s="3" t="s">
        <v>679</v>
      </c>
      <c r="C102" s="3" t="s">
        <v>680</v>
      </c>
      <c r="D102" s="3" t="s">
        <v>29</v>
      </c>
      <c r="E102" s="14">
        <v>78</v>
      </c>
      <c r="F102" s="12">
        <v>0.78</v>
      </c>
      <c r="G102" s="13">
        <f t="shared" ref="G102:G109" si="9">E102*F102</f>
        <v>60.84</v>
      </c>
    </row>
    <row r="103" s="3" customFormat="1" spans="1:7">
      <c r="A103" s="3" t="s">
        <v>681</v>
      </c>
      <c r="B103" s="3" t="s">
        <v>682</v>
      </c>
      <c r="C103" s="3" t="s">
        <v>683</v>
      </c>
      <c r="D103" s="3" t="s">
        <v>25</v>
      </c>
      <c r="E103" s="14">
        <v>59</v>
      </c>
      <c r="F103" s="12">
        <v>0.75</v>
      </c>
      <c r="G103" s="13">
        <f t="shared" si="9"/>
        <v>44.25</v>
      </c>
    </row>
    <row r="104" s="3" customFormat="1" spans="1:7">
      <c r="A104" s="3" t="s">
        <v>684</v>
      </c>
      <c r="B104" s="3" t="s">
        <v>685</v>
      </c>
      <c r="C104" s="3" t="s">
        <v>683</v>
      </c>
      <c r="D104" s="3" t="s">
        <v>25</v>
      </c>
      <c r="E104" s="14">
        <v>42</v>
      </c>
      <c r="F104" s="12">
        <v>0.75</v>
      </c>
      <c r="G104" s="13">
        <f t="shared" si="9"/>
        <v>31.5</v>
      </c>
    </row>
    <row r="105" s="3" customFormat="1" spans="1:7">
      <c r="A105" s="3" t="s">
        <v>686</v>
      </c>
      <c r="B105" s="3" t="s">
        <v>687</v>
      </c>
      <c r="C105" s="3" t="s">
        <v>688</v>
      </c>
      <c r="D105" s="3" t="s">
        <v>25</v>
      </c>
      <c r="E105" s="14">
        <v>49.8</v>
      </c>
      <c r="F105" s="12">
        <v>0.75</v>
      </c>
      <c r="G105" s="13">
        <f t="shared" si="9"/>
        <v>37.35</v>
      </c>
    </row>
    <row r="106" s="3" customFormat="1" spans="1:7">
      <c r="A106" s="3" t="s">
        <v>689</v>
      </c>
      <c r="B106" s="3" t="s">
        <v>690</v>
      </c>
      <c r="C106" s="3" t="s">
        <v>691</v>
      </c>
      <c r="D106" s="3" t="s">
        <v>358</v>
      </c>
      <c r="E106" s="14">
        <v>28.5</v>
      </c>
      <c r="F106" s="12">
        <v>0.75</v>
      </c>
      <c r="G106" s="13">
        <f t="shared" si="9"/>
        <v>21.375</v>
      </c>
    </row>
    <row r="107" s="3" customFormat="1" spans="1:7">
      <c r="A107" s="3" t="s">
        <v>692</v>
      </c>
      <c r="B107" s="3" t="s">
        <v>693</v>
      </c>
      <c r="C107" s="3" t="s">
        <v>694</v>
      </c>
      <c r="D107" s="3" t="s">
        <v>358</v>
      </c>
      <c r="E107" s="14">
        <v>55</v>
      </c>
      <c r="F107" s="12">
        <v>0.75</v>
      </c>
      <c r="G107" s="13">
        <f t="shared" si="9"/>
        <v>41.25</v>
      </c>
    </row>
    <row r="108" s="3" customFormat="1" spans="1:7">
      <c r="A108" s="3" t="s">
        <v>695</v>
      </c>
      <c r="B108" s="3" t="s">
        <v>696</v>
      </c>
      <c r="C108" s="3" t="s">
        <v>697</v>
      </c>
      <c r="D108" s="3" t="s">
        <v>25</v>
      </c>
      <c r="E108" s="14">
        <v>45</v>
      </c>
      <c r="F108" s="12">
        <v>0.75</v>
      </c>
      <c r="G108" s="13">
        <f t="shared" si="9"/>
        <v>33.75</v>
      </c>
    </row>
    <row r="109" s="1" customFormat="1" spans="2:7">
      <c r="B109" s="1" t="s">
        <v>102</v>
      </c>
      <c r="C109" s="1" t="s">
        <v>286</v>
      </c>
      <c r="E109" s="1">
        <v>4.35</v>
      </c>
      <c r="F109" s="12">
        <v>1</v>
      </c>
      <c r="G109" s="13">
        <f t="shared" si="9"/>
        <v>4.35</v>
      </c>
    </row>
    <row r="110" s="1" customFormat="1" spans="7:7">
      <c r="G110" s="4">
        <f>SUM(G102:G109)</f>
        <v>274.665</v>
      </c>
    </row>
    <row r="111" s="1" customFormat="1" ht="15.6" spans="1:7">
      <c r="A111" s="5" t="s">
        <v>698</v>
      </c>
      <c r="B111" s="5"/>
      <c r="C111" s="5"/>
      <c r="D111" s="5"/>
      <c r="E111" s="5"/>
      <c r="F111" s="5"/>
      <c r="G111" s="5"/>
    </row>
    <row r="112" s="2" customFormat="1" spans="1:7">
      <c r="A112" s="6" t="s">
        <v>1</v>
      </c>
      <c r="B112" s="6" t="s">
        <v>2</v>
      </c>
      <c r="C112" s="6" t="s">
        <v>3</v>
      </c>
      <c r="D112" s="6" t="s">
        <v>4</v>
      </c>
      <c r="E112" s="6" t="s">
        <v>5</v>
      </c>
      <c r="F112" s="7" t="s">
        <v>6</v>
      </c>
      <c r="G112" s="8" t="s">
        <v>7</v>
      </c>
    </row>
    <row r="113" s="3" customFormat="1" spans="1:7">
      <c r="A113" s="3" t="s">
        <v>678</v>
      </c>
      <c r="B113" s="3" t="s">
        <v>679</v>
      </c>
      <c r="C113" s="3" t="s">
        <v>680</v>
      </c>
      <c r="D113" s="3" t="s">
        <v>29</v>
      </c>
      <c r="E113" s="14">
        <v>78</v>
      </c>
      <c r="F113" s="12">
        <v>0.78</v>
      </c>
      <c r="G113" s="13">
        <f t="shared" ref="G113:G120" si="10">E113*F113</f>
        <v>60.84</v>
      </c>
    </row>
    <row r="114" s="3" customFormat="1" spans="1:7">
      <c r="A114" s="3" t="s">
        <v>681</v>
      </c>
      <c r="B114" s="3" t="s">
        <v>682</v>
      </c>
      <c r="C114" s="3" t="s">
        <v>683</v>
      </c>
      <c r="D114" s="3" t="s">
        <v>25</v>
      </c>
      <c r="E114" s="14">
        <v>59</v>
      </c>
      <c r="F114" s="12">
        <v>0.75</v>
      </c>
      <c r="G114" s="13">
        <f t="shared" si="10"/>
        <v>44.25</v>
      </c>
    </row>
    <row r="115" s="3" customFormat="1" spans="1:7">
      <c r="A115" s="3" t="s">
        <v>684</v>
      </c>
      <c r="B115" s="3" t="s">
        <v>685</v>
      </c>
      <c r="C115" s="3" t="s">
        <v>683</v>
      </c>
      <c r="D115" s="3" t="s">
        <v>25</v>
      </c>
      <c r="E115" s="14">
        <v>42</v>
      </c>
      <c r="F115" s="12">
        <v>0.75</v>
      </c>
      <c r="G115" s="13">
        <f t="shared" si="10"/>
        <v>31.5</v>
      </c>
    </row>
    <row r="116" s="3" customFormat="1" spans="1:7">
      <c r="A116" s="3" t="s">
        <v>686</v>
      </c>
      <c r="B116" s="3" t="s">
        <v>687</v>
      </c>
      <c r="C116" s="3" t="s">
        <v>688</v>
      </c>
      <c r="D116" s="3" t="s">
        <v>25</v>
      </c>
      <c r="E116" s="14">
        <v>49.8</v>
      </c>
      <c r="F116" s="12">
        <v>0.75</v>
      </c>
      <c r="G116" s="13">
        <f t="shared" si="10"/>
        <v>37.35</v>
      </c>
    </row>
    <row r="117" s="3" customFormat="1" spans="1:7">
      <c r="A117" s="3" t="s">
        <v>689</v>
      </c>
      <c r="B117" s="3" t="s">
        <v>690</v>
      </c>
      <c r="C117" s="3" t="s">
        <v>691</v>
      </c>
      <c r="D117" s="3" t="s">
        <v>358</v>
      </c>
      <c r="E117" s="14">
        <v>28.5</v>
      </c>
      <c r="F117" s="12">
        <v>0.75</v>
      </c>
      <c r="G117" s="13">
        <f t="shared" si="10"/>
        <v>21.375</v>
      </c>
    </row>
    <row r="118" s="3" customFormat="1" spans="1:7">
      <c r="A118" s="3" t="s">
        <v>692</v>
      </c>
      <c r="B118" s="3" t="s">
        <v>693</v>
      </c>
      <c r="C118" s="3" t="s">
        <v>694</v>
      </c>
      <c r="D118" s="3" t="s">
        <v>358</v>
      </c>
      <c r="E118" s="14">
        <v>55</v>
      </c>
      <c r="F118" s="12">
        <v>0.75</v>
      </c>
      <c r="G118" s="13">
        <f t="shared" si="10"/>
        <v>41.25</v>
      </c>
    </row>
    <row r="119" s="3" customFormat="1" spans="1:7">
      <c r="A119" s="3" t="s">
        <v>695</v>
      </c>
      <c r="B119" s="3" t="s">
        <v>696</v>
      </c>
      <c r="C119" s="3" t="s">
        <v>697</v>
      </c>
      <c r="D119" s="3" t="s">
        <v>25</v>
      </c>
      <c r="E119" s="14">
        <v>45</v>
      </c>
      <c r="F119" s="12">
        <v>0.75</v>
      </c>
      <c r="G119" s="13">
        <f t="shared" si="10"/>
        <v>33.75</v>
      </c>
    </row>
    <row r="120" s="1" customFormat="1" spans="2:7">
      <c r="B120" s="1" t="s">
        <v>102</v>
      </c>
      <c r="C120" s="1" t="s">
        <v>286</v>
      </c>
      <c r="E120" s="1">
        <v>4.35</v>
      </c>
      <c r="F120" s="12">
        <v>1</v>
      </c>
      <c r="G120" s="13">
        <f t="shared" si="10"/>
        <v>4.35</v>
      </c>
    </row>
    <row r="121" s="1" customFormat="1" spans="7:7">
      <c r="G121" s="4">
        <f>SUM(G113:G120)</f>
        <v>274.665</v>
      </c>
    </row>
    <row r="122" s="1" customFormat="1" ht="15.6" spans="1:7">
      <c r="A122" s="5" t="s">
        <v>699</v>
      </c>
      <c r="B122" s="5"/>
      <c r="C122" s="5"/>
      <c r="D122" s="5"/>
      <c r="E122" s="5"/>
      <c r="F122" s="5"/>
      <c r="G122" s="5"/>
    </row>
    <row r="123" s="2" customFormat="1" spans="1:7">
      <c r="A123" s="6" t="s">
        <v>1</v>
      </c>
      <c r="B123" s="6" t="s">
        <v>2</v>
      </c>
      <c r="C123" s="6" t="s">
        <v>3</v>
      </c>
      <c r="D123" s="6" t="s">
        <v>4</v>
      </c>
      <c r="E123" s="6" t="s">
        <v>5</v>
      </c>
      <c r="F123" s="7" t="s">
        <v>6</v>
      </c>
      <c r="G123" s="8" t="s">
        <v>7</v>
      </c>
    </row>
    <row r="124" s="3" customFormat="1" spans="1:7">
      <c r="A124" s="3" t="s">
        <v>678</v>
      </c>
      <c r="B124" s="3" t="s">
        <v>679</v>
      </c>
      <c r="C124" s="3" t="s">
        <v>680</v>
      </c>
      <c r="D124" s="3" t="s">
        <v>29</v>
      </c>
      <c r="E124" s="14">
        <v>78</v>
      </c>
      <c r="F124" s="12">
        <v>0.78</v>
      </c>
      <c r="G124" s="13">
        <f t="shared" ref="G124:G131" si="11">E124*F124</f>
        <v>60.84</v>
      </c>
    </row>
    <row r="125" s="3" customFormat="1" spans="1:7">
      <c r="A125" s="3" t="s">
        <v>681</v>
      </c>
      <c r="B125" s="3" t="s">
        <v>682</v>
      </c>
      <c r="C125" s="3" t="s">
        <v>683</v>
      </c>
      <c r="D125" s="3" t="s">
        <v>25</v>
      </c>
      <c r="E125" s="14">
        <v>59</v>
      </c>
      <c r="F125" s="12">
        <v>0.75</v>
      </c>
      <c r="G125" s="13">
        <f t="shared" si="11"/>
        <v>44.25</v>
      </c>
    </row>
    <row r="126" s="3" customFormat="1" spans="1:7">
      <c r="A126" s="3" t="s">
        <v>684</v>
      </c>
      <c r="B126" s="3" t="s">
        <v>685</v>
      </c>
      <c r="C126" s="3" t="s">
        <v>683</v>
      </c>
      <c r="D126" s="3" t="s">
        <v>25</v>
      </c>
      <c r="E126" s="14">
        <v>42</v>
      </c>
      <c r="F126" s="12">
        <v>0.75</v>
      </c>
      <c r="G126" s="13">
        <f t="shared" si="11"/>
        <v>31.5</v>
      </c>
    </row>
    <row r="127" s="3" customFormat="1" spans="1:7">
      <c r="A127" s="3" t="s">
        <v>686</v>
      </c>
      <c r="B127" s="3" t="s">
        <v>687</v>
      </c>
      <c r="C127" s="3" t="s">
        <v>688</v>
      </c>
      <c r="D127" s="3" t="s">
        <v>25</v>
      </c>
      <c r="E127" s="14">
        <v>49.8</v>
      </c>
      <c r="F127" s="12">
        <v>0.75</v>
      </c>
      <c r="G127" s="13">
        <f t="shared" si="11"/>
        <v>37.35</v>
      </c>
    </row>
    <row r="128" s="3" customFormat="1" spans="1:7">
      <c r="A128" s="3" t="s">
        <v>689</v>
      </c>
      <c r="B128" s="3" t="s">
        <v>690</v>
      </c>
      <c r="C128" s="3" t="s">
        <v>691</v>
      </c>
      <c r="D128" s="3" t="s">
        <v>358</v>
      </c>
      <c r="E128" s="14">
        <v>28.5</v>
      </c>
      <c r="F128" s="12">
        <v>0.75</v>
      </c>
      <c r="G128" s="13">
        <f t="shared" si="11"/>
        <v>21.375</v>
      </c>
    </row>
    <row r="129" s="3" customFormat="1" spans="1:7">
      <c r="A129" s="3" t="s">
        <v>692</v>
      </c>
      <c r="B129" s="3" t="s">
        <v>693</v>
      </c>
      <c r="C129" s="3" t="s">
        <v>694</v>
      </c>
      <c r="D129" s="3" t="s">
        <v>358</v>
      </c>
      <c r="E129" s="14">
        <v>55</v>
      </c>
      <c r="F129" s="12">
        <v>0.75</v>
      </c>
      <c r="G129" s="13">
        <f t="shared" si="11"/>
        <v>41.25</v>
      </c>
    </row>
    <row r="130" s="3" customFormat="1" spans="1:7">
      <c r="A130" s="3" t="s">
        <v>695</v>
      </c>
      <c r="B130" s="3" t="s">
        <v>696</v>
      </c>
      <c r="C130" s="3" t="s">
        <v>697</v>
      </c>
      <c r="D130" s="3" t="s">
        <v>25</v>
      </c>
      <c r="E130" s="14">
        <v>45</v>
      </c>
      <c r="F130" s="12">
        <v>0.75</v>
      </c>
      <c r="G130" s="13">
        <f t="shared" si="11"/>
        <v>33.75</v>
      </c>
    </row>
    <row r="131" s="1" customFormat="1" spans="2:7">
      <c r="B131" s="1" t="s">
        <v>102</v>
      </c>
      <c r="C131" s="1" t="s">
        <v>286</v>
      </c>
      <c r="E131" s="1">
        <v>4.35</v>
      </c>
      <c r="F131" s="12">
        <v>1</v>
      </c>
      <c r="G131" s="13">
        <f t="shared" si="11"/>
        <v>4.35</v>
      </c>
    </row>
    <row r="132" s="1" customFormat="1" spans="7:7">
      <c r="G132" s="4">
        <f>SUM(G124:G131)</f>
        <v>274.665</v>
      </c>
    </row>
    <row r="133" s="1" customFormat="1" ht="15.6" spans="1:7">
      <c r="A133" s="5" t="s">
        <v>700</v>
      </c>
      <c r="B133" s="5"/>
      <c r="C133" s="5"/>
      <c r="D133" s="5"/>
      <c r="E133" s="5"/>
      <c r="F133" s="5"/>
      <c r="G133" s="5"/>
    </row>
    <row r="134" s="2" customFormat="1" spans="1:7">
      <c r="A134" s="6" t="s">
        <v>1</v>
      </c>
      <c r="B134" s="6" t="s">
        <v>2</v>
      </c>
      <c r="C134" s="6" t="s">
        <v>3</v>
      </c>
      <c r="D134" s="6" t="s">
        <v>4</v>
      </c>
      <c r="E134" s="6" t="s">
        <v>5</v>
      </c>
      <c r="F134" s="7" t="s">
        <v>6</v>
      </c>
      <c r="G134" s="8" t="s">
        <v>7</v>
      </c>
    </row>
    <row r="135" s="3" customFormat="1" spans="1:7">
      <c r="A135" s="3" t="s">
        <v>451</v>
      </c>
      <c r="B135" s="3" t="s">
        <v>452</v>
      </c>
      <c r="C135" s="3" t="s">
        <v>453</v>
      </c>
      <c r="D135" s="3" t="s">
        <v>11</v>
      </c>
      <c r="E135" s="14">
        <v>72</v>
      </c>
      <c r="F135" s="12">
        <v>0.75</v>
      </c>
      <c r="G135" s="13">
        <f t="shared" ref="G135:G139" si="12">E135*F135</f>
        <v>54</v>
      </c>
    </row>
    <row r="136" s="3" customFormat="1" spans="1:7">
      <c r="A136" s="3" t="s">
        <v>701</v>
      </c>
      <c r="B136" s="3" t="s">
        <v>702</v>
      </c>
      <c r="C136" s="3" t="s">
        <v>703</v>
      </c>
      <c r="D136" s="3" t="s">
        <v>11</v>
      </c>
      <c r="E136" s="14">
        <v>59</v>
      </c>
      <c r="F136" s="12">
        <v>0.75</v>
      </c>
      <c r="G136" s="13">
        <f t="shared" si="12"/>
        <v>44.25</v>
      </c>
    </row>
    <row r="137" s="3" customFormat="1" spans="1:7">
      <c r="A137" s="3" t="s">
        <v>704</v>
      </c>
      <c r="B137" s="3" t="s">
        <v>705</v>
      </c>
      <c r="C137" s="3" t="s">
        <v>706</v>
      </c>
      <c r="D137" s="3" t="s">
        <v>25</v>
      </c>
      <c r="E137" s="14">
        <v>48</v>
      </c>
      <c r="F137" s="12">
        <v>0.75</v>
      </c>
      <c r="G137" s="13">
        <f t="shared" si="12"/>
        <v>36</v>
      </c>
    </row>
    <row r="138" s="3" customFormat="1" spans="1:7">
      <c r="A138" s="3" t="s">
        <v>707</v>
      </c>
      <c r="B138" s="3" t="s">
        <v>708</v>
      </c>
      <c r="C138" s="3" t="s">
        <v>709</v>
      </c>
      <c r="D138" s="3" t="s">
        <v>25</v>
      </c>
      <c r="E138" s="14">
        <v>88</v>
      </c>
      <c r="F138" s="12">
        <v>0.75</v>
      </c>
      <c r="G138" s="13">
        <f t="shared" si="12"/>
        <v>66</v>
      </c>
    </row>
    <row r="139" s="1" customFormat="1" spans="2:7">
      <c r="B139" s="1" t="s">
        <v>102</v>
      </c>
      <c r="C139" s="1" t="s">
        <v>286</v>
      </c>
      <c r="E139" s="1">
        <v>4.35</v>
      </c>
      <c r="F139" s="12">
        <v>1</v>
      </c>
      <c r="G139" s="13">
        <f t="shared" si="12"/>
        <v>4.35</v>
      </c>
    </row>
    <row r="140" s="1" customFormat="1" spans="7:7">
      <c r="G140" s="4">
        <f>SUM(G135:G139)</f>
        <v>204.6</v>
      </c>
    </row>
    <row r="141" s="1" customFormat="1" ht="15.6" spans="1:7">
      <c r="A141" s="5" t="s">
        <v>710</v>
      </c>
      <c r="B141" s="5"/>
      <c r="C141" s="5"/>
      <c r="D141" s="5"/>
      <c r="E141" s="5"/>
      <c r="F141" s="5"/>
      <c r="G141" s="5"/>
    </row>
    <row r="142" s="2" customFormat="1" spans="1:7">
      <c r="A142" s="6" t="s">
        <v>1</v>
      </c>
      <c r="B142" s="6" t="s">
        <v>2</v>
      </c>
      <c r="C142" s="6" t="s">
        <v>3</v>
      </c>
      <c r="D142" s="6" t="s">
        <v>4</v>
      </c>
      <c r="E142" s="6" t="s">
        <v>5</v>
      </c>
      <c r="F142" s="7" t="s">
        <v>6</v>
      </c>
      <c r="G142" s="8" t="s">
        <v>7</v>
      </c>
    </row>
    <row r="143" s="3" customFormat="1" spans="1:7">
      <c r="A143" s="3" t="s">
        <v>711</v>
      </c>
      <c r="B143" s="3" t="s">
        <v>712</v>
      </c>
      <c r="C143" s="3" t="s">
        <v>713</v>
      </c>
      <c r="D143" s="3" t="s">
        <v>329</v>
      </c>
      <c r="E143" s="14">
        <v>55.5</v>
      </c>
      <c r="F143" s="12">
        <v>0.75</v>
      </c>
      <c r="G143" s="13">
        <f t="shared" ref="G143:G146" si="13">E143*F143</f>
        <v>41.625</v>
      </c>
    </row>
    <row r="144" s="3" customFormat="1" spans="1:7">
      <c r="A144" s="3" t="s">
        <v>714</v>
      </c>
      <c r="B144" s="3" t="s">
        <v>715</v>
      </c>
      <c r="C144" s="3" t="s">
        <v>716</v>
      </c>
      <c r="D144" s="3" t="s">
        <v>11</v>
      </c>
      <c r="E144" s="14">
        <v>78</v>
      </c>
      <c r="F144" s="12">
        <v>0.75</v>
      </c>
      <c r="G144" s="13">
        <f t="shared" si="13"/>
        <v>58.5</v>
      </c>
    </row>
    <row r="145" s="3" customFormat="1" spans="1:7">
      <c r="A145" s="3" t="s">
        <v>717</v>
      </c>
      <c r="B145" s="3" t="s">
        <v>718</v>
      </c>
      <c r="C145" s="3" t="s">
        <v>719</v>
      </c>
      <c r="D145" s="3" t="s">
        <v>11</v>
      </c>
      <c r="E145" s="14">
        <v>76</v>
      </c>
      <c r="F145" s="12">
        <v>0.75</v>
      </c>
      <c r="G145" s="13">
        <f t="shared" si="13"/>
        <v>57</v>
      </c>
    </row>
    <row r="146" s="1" customFormat="1" spans="2:7">
      <c r="B146" s="1" t="s">
        <v>102</v>
      </c>
      <c r="C146" s="1" t="s">
        <v>286</v>
      </c>
      <c r="E146" s="1">
        <v>4.35</v>
      </c>
      <c r="F146" s="12">
        <v>1</v>
      </c>
      <c r="G146" s="13">
        <f t="shared" si="13"/>
        <v>4.35</v>
      </c>
    </row>
    <row r="147" s="1" customFormat="1" spans="7:7">
      <c r="G147" s="4">
        <f>SUM(G143:G146)</f>
        <v>161.475</v>
      </c>
    </row>
    <row r="148" s="1" customFormat="1" ht="15.6" spans="1:7">
      <c r="A148" s="5" t="s">
        <v>720</v>
      </c>
      <c r="B148" s="5"/>
      <c r="C148" s="5"/>
      <c r="D148" s="5"/>
      <c r="E148" s="5"/>
      <c r="F148" s="5"/>
      <c r="G148" s="5"/>
    </row>
    <row r="149" s="2" customFormat="1" spans="1:7">
      <c r="A149" s="6" t="s">
        <v>1</v>
      </c>
      <c r="B149" s="6" t="s">
        <v>2</v>
      </c>
      <c r="C149" s="6" t="s">
        <v>3</v>
      </c>
      <c r="D149" s="6" t="s">
        <v>4</v>
      </c>
      <c r="E149" s="6" t="s">
        <v>5</v>
      </c>
      <c r="F149" s="7" t="s">
        <v>6</v>
      </c>
      <c r="G149" s="8" t="s">
        <v>7</v>
      </c>
    </row>
    <row r="150" s="3" customFormat="1" spans="1:7">
      <c r="A150" s="3" t="s">
        <v>260</v>
      </c>
      <c r="B150" s="3" t="s">
        <v>261</v>
      </c>
      <c r="C150" s="3" t="s">
        <v>262</v>
      </c>
      <c r="D150" s="3" t="s">
        <v>11</v>
      </c>
      <c r="E150" s="14">
        <v>49</v>
      </c>
      <c r="F150" s="12">
        <v>0.75</v>
      </c>
      <c r="G150" s="13">
        <f t="shared" ref="G150:G154" si="14">E150*F150</f>
        <v>36.75</v>
      </c>
    </row>
    <row r="151" s="3" customFormat="1" spans="1:7">
      <c r="A151" s="3" t="s">
        <v>721</v>
      </c>
      <c r="B151" s="3" t="s">
        <v>722</v>
      </c>
      <c r="C151" s="3" t="s">
        <v>723</v>
      </c>
      <c r="D151" s="3" t="s">
        <v>48</v>
      </c>
      <c r="E151" s="14">
        <v>32</v>
      </c>
      <c r="F151" s="12">
        <v>0.75</v>
      </c>
      <c r="G151" s="13">
        <f t="shared" si="14"/>
        <v>24</v>
      </c>
    </row>
    <row r="152" s="3" customFormat="1" spans="1:7">
      <c r="A152" s="3" t="s">
        <v>724</v>
      </c>
      <c r="B152" s="3" t="s">
        <v>725</v>
      </c>
      <c r="C152" s="3" t="s">
        <v>726</v>
      </c>
      <c r="D152" s="3" t="s">
        <v>25</v>
      </c>
      <c r="E152" s="14">
        <v>98</v>
      </c>
      <c r="F152" s="12">
        <v>0.75</v>
      </c>
      <c r="G152" s="13">
        <f t="shared" si="14"/>
        <v>73.5</v>
      </c>
    </row>
    <row r="153" s="3" customFormat="1" spans="2:7">
      <c r="B153" s="3" t="s">
        <v>285</v>
      </c>
      <c r="E153" s="14">
        <v>16</v>
      </c>
      <c r="F153" s="12">
        <v>1</v>
      </c>
      <c r="G153" s="13">
        <f t="shared" si="14"/>
        <v>16</v>
      </c>
    </row>
    <row r="154" s="1" customFormat="1" spans="2:7">
      <c r="B154" s="1" t="s">
        <v>102</v>
      </c>
      <c r="C154" s="1" t="s">
        <v>286</v>
      </c>
      <c r="E154" s="1">
        <v>4.35</v>
      </c>
      <c r="F154" s="12">
        <v>1</v>
      </c>
      <c r="G154" s="13">
        <f t="shared" si="14"/>
        <v>4.35</v>
      </c>
    </row>
    <row r="155" s="1" customFormat="1" spans="7:7">
      <c r="G155" s="4">
        <f>SUM(G150:G154)</f>
        <v>154.6</v>
      </c>
    </row>
    <row r="156" s="1" customFormat="1" ht="15.6" spans="1:7">
      <c r="A156" s="5" t="s">
        <v>727</v>
      </c>
      <c r="B156" s="5"/>
      <c r="C156" s="5"/>
      <c r="D156" s="5"/>
      <c r="E156" s="5"/>
      <c r="F156" s="5"/>
      <c r="G156" s="5"/>
    </row>
    <row r="157" s="2" customFormat="1" spans="1:7">
      <c r="A157" s="6" t="s">
        <v>1</v>
      </c>
      <c r="B157" s="6" t="s">
        <v>2</v>
      </c>
      <c r="C157" s="6" t="s">
        <v>3</v>
      </c>
      <c r="D157" s="6" t="s">
        <v>4</v>
      </c>
      <c r="E157" s="6" t="s">
        <v>5</v>
      </c>
      <c r="F157" s="7" t="s">
        <v>6</v>
      </c>
      <c r="G157" s="8" t="s">
        <v>7</v>
      </c>
    </row>
    <row r="158" s="3" customFormat="1" spans="1:7">
      <c r="A158" s="3" t="s">
        <v>728</v>
      </c>
      <c r="B158" s="3" t="s">
        <v>729</v>
      </c>
      <c r="C158" s="3" t="s">
        <v>730</v>
      </c>
      <c r="D158" s="3" t="s">
        <v>475</v>
      </c>
      <c r="E158" s="14">
        <v>43</v>
      </c>
      <c r="F158" s="12">
        <v>0.75</v>
      </c>
      <c r="G158" s="13">
        <f t="shared" ref="G158:G161" si="15">E158*F158</f>
        <v>32.25</v>
      </c>
    </row>
    <row r="159" s="3" customFormat="1" spans="1:7">
      <c r="A159" s="3" t="s">
        <v>731</v>
      </c>
      <c r="B159" s="3" t="s">
        <v>732</v>
      </c>
      <c r="C159" s="3" t="s">
        <v>733</v>
      </c>
      <c r="D159" s="3" t="s">
        <v>15</v>
      </c>
      <c r="E159" s="14">
        <v>59</v>
      </c>
      <c r="F159" s="12">
        <v>0.75</v>
      </c>
      <c r="G159" s="13">
        <f t="shared" si="15"/>
        <v>44.25</v>
      </c>
    </row>
    <row r="160" s="3" customFormat="1" spans="1:7">
      <c r="A160" s="3" t="s">
        <v>734</v>
      </c>
      <c r="B160" s="3" t="s">
        <v>735</v>
      </c>
      <c r="C160" s="3" t="s">
        <v>736</v>
      </c>
      <c r="D160" s="3" t="s">
        <v>737</v>
      </c>
      <c r="E160" s="14">
        <v>45</v>
      </c>
      <c r="F160" s="12">
        <v>0.75</v>
      </c>
      <c r="G160" s="13">
        <f t="shared" si="15"/>
        <v>33.75</v>
      </c>
    </row>
    <row r="161" s="1" customFormat="1" spans="2:7">
      <c r="B161" s="1" t="s">
        <v>102</v>
      </c>
      <c r="C161" s="1" t="s">
        <v>286</v>
      </c>
      <c r="E161" s="1">
        <v>4.35</v>
      </c>
      <c r="F161" s="12">
        <v>1</v>
      </c>
      <c r="G161" s="13">
        <f t="shared" si="15"/>
        <v>4.35</v>
      </c>
    </row>
    <row r="162" s="1" customFormat="1" spans="7:7">
      <c r="G162" s="4">
        <f>SUM(G158:G161)</f>
        <v>114.6</v>
      </c>
    </row>
    <row r="163" s="1" customFormat="1" ht="15.6" spans="1:7">
      <c r="A163" s="5" t="s">
        <v>738</v>
      </c>
      <c r="B163" s="5"/>
      <c r="C163" s="5"/>
      <c r="D163" s="5"/>
      <c r="E163" s="5"/>
      <c r="F163" s="5"/>
      <c r="G163" s="5"/>
    </row>
    <row r="164" s="2" customFormat="1" spans="1:7">
      <c r="A164" s="6" t="s">
        <v>1</v>
      </c>
      <c r="B164" s="6" t="s">
        <v>2</v>
      </c>
      <c r="C164" s="6" t="s">
        <v>3</v>
      </c>
      <c r="D164" s="6" t="s">
        <v>4</v>
      </c>
      <c r="E164" s="6" t="s">
        <v>5</v>
      </c>
      <c r="F164" s="7" t="s">
        <v>6</v>
      </c>
      <c r="G164" s="8" t="s">
        <v>7</v>
      </c>
    </row>
    <row r="165" s="3" customFormat="1" spans="1:7">
      <c r="A165" s="3" t="s">
        <v>739</v>
      </c>
      <c r="B165" s="3" t="s">
        <v>740</v>
      </c>
      <c r="C165" s="3" t="s">
        <v>741</v>
      </c>
      <c r="D165" s="3" t="s">
        <v>29</v>
      </c>
      <c r="E165" s="14">
        <v>52.8</v>
      </c>
      <c r="F165" s="12">
        <v>0.78</v>
      </c>
      <c r="G165" s="13">
        <f t="shared" ref="G165:G169" si="16">E165*F165</f>
        <v>41.184</v>
      </c>
    </row>
    <row r="166" s="3" customFormat="1" spans="1:7">
      <c r="A166" s="3" t="s">
        <v>742</v>
      </c>
      <c r="B166" s="3" t="s">
        <v>743</v>
      </c>
      <c r="C166" s="3" t="s">
        <v>14</v>
      </c>
      <c r="D166" s="3" t="s">
        <v>25</v>
      </c>
      <c r="E166" s="14">
        <v>65</v>
      </c>
      <c r="F166" s="12">
        <v>0.75</v>
      </c>
      <c r="G166" s="13">
        <f t="shared" si="16"/>
        <v>48.75</v>
      </c>
    </row>
    <row r="167" s="3" customFormat="1" spans="1:7">
      <c r="A167" s="3" t="s">
        <v>744</v>
      </c>
      <c r="B167" s="3" t="s">
        <v>745</v>
      </c>
      <c r="C167" s="3" t="s">
        <v>746</v>
      </c>
      <c r="D167" s="3" t="s">
        <v>15</v>
      </c>
      <c r="E167" s="14">
        <v>69</v>
      </c>
      <c r="F167" s="12">
        <v>0.75</v>
      </c>
      <c r="G167" s="13">
        <f t="shared" si="16"/>
        <v>51.75</v>
      </c>
    </row>
    <row r="168" s="3" customFormat="1" spans="1:7">
      <c r="A168" s="3" t="s">
        <v>747</v>
      </c>
      <c r="B168" s="3" t="s">
        <v>748</v>
      </c>
      <c r="C168" s="3" t="s">
        <v>749</v>
      </c>
      <c r="D168" s="3" t="s">
        <v>25</v>
      </c>
      <c r="E168" s="14">
        <v>69.8</v>
      </c>
      <c r="F168" s="12">
        <v>0.75</v>
      </c>
      <c r="G168" s="13">
        <f t="shared" si="16"/>
        <v>52.35</v>
      </c>
    </row>
    <row r="169" s="1" customFormat="1" spans="2:7">
      <c r="B169" s="1" t="s">
        <v>102</v>
      </c>
      <c r="C169" s="1" t="s">
        <v>286</v>
      </c>
      <c r="E169" s="1">
        <v>4.35</v>
      </c>
      <c r="F169" s="12">
        <v>1</v>
      </c>
      <c r="G169" s="13">
        <f t="shared" si="16"/>
        <v>4.35</v>
      </c>
    </row>
    <row r="170" s="1" customFormat="1" spans="7:7">
      <c r="G170" s="4">
        <f>SUM(G165:G169)</f>
        <v>198.384</v>
      </c>
    </row>
    <row r="171" s="1" customFormat="1" ht="15.6" spans="1:7">
      <c r="A171" s="5" t="s">
        <v>750</v>
      </c>
      <c r="B171" s="5"/>
      <c r="C171" s="5"/>
      <c r="D171" s="5"/>
      <c r="E171" s="5"/>
      <c r="F171" s="5"/>
      <c r="G171" s="5"/>
    </row>
    <row r="172" s="2" customFormat="1" spans="1:7">
      <c r="A172" s="6" t="s">
        <v>1</v>
      </c>
      <c r="B172" s="6" t="s">
        <v>2</v>
      </c>
      <c r="C172" s="6" t="s">
        <v>3</v>
      </c>
      <c r="D172" s="6" t="s">
        <v>4</v>
      </c>
      <c r="E172" s="6" t="s">
        <v>5</v>
      </c>
      <c r="F172" s="7" t="s">
        <v>6</v>
      </c>
      <c r="G172" s="8" t="s">
        <v>7</v>
      </c>
    </row>
    <row r="173" s="3" customFormat="1" spans="1:7">
      <c r="A173" s="3" t="s">
        <v>744</v>
      </c>
      <c r="B173" s="3" t="s">
        <v>745</v>
      </c>
      <c r="C173" s="3" t="s">
        <v>746</v>
      </c>
      <c r="D173" s="3" t="s">
        <v>15</v>
      </c>
      <c r="E173" s="14">
        <v>69</v>
      </c>
      <c r="F173" s="12">
        <v>0.75</v>
      </c>
      <c r="G173" s="13">
        <f t="shared" ref="G173:G176" si="17">E173*F173</f>
        <v>51.75</v>
      </c>
    </row>
    <row r="174" s="3" customFormat="1" spans="1:7">
      <c r="A174" s="3" t="s">
        <v>751</v>
      </c>
      <c r="B174" s="3" t="s">
        <v>752</v>
      </c>
      <c r="C174" s="3" t="s">
        <v>753</v>
      </c>
      <c r="D174" s="3" t="s">
        <v>33</v>
      </c>
      <c r="E174" s="14">
        <v>59</v>
      </c>
      <c r="F174" s="12">
        <v>0.75</v>
      </c>
      <c r="G174" s="13">
        <f t="shared" si="17"/>
        <v>44.25</v>
      </c>
    </row>
    <row r="175" s="3" customFormat="1" spans="1:7">
      <c r="A175" s="3" t="s">
        <v>747</v>
      </c>
      <c r="B175" s="3" t="s">
        <v>748</v>
      </c>
      <c r="C175" s="3" t="s">
        <v>749</v>
      </c>
      <c r="D175" s="3" t="s">
        <v>25</v>
      </c>
      <c r="E175" s="14">
        <v>69.8</v>
      </c>
      <c r="F175" s="12">
        <v>0.75</v>
      </c>
      <c r="G175" s="13">
        <f t="shared" si="17"/>
        <v>52.35</v>
      </c>
    </row>
    <row r="176" s="1" customFormat="1" spans="2:7">
      <c r="B176" s="1" t="s">
        <v>102</v>
      </c>
      <c r="C176" s="1" t="s">
        <v>286</v>
      </c>
      <c r="E176" s="1">
        <v>4.35</v>
      </c>
      <c r="F176" s="12">
        <v>1</v>
      </c>
      <c r="G176" s="13">
        <f t="shared" si="17"/>
        <v>4.35</v>
      </c>
    </row>
    <row r="177" s="1" customFormat="1" spans="7:7">
      <c r="G177" s="4">
        <f>SUM(G173:G176)</f>
        <v>152.7</v>
      </c>
    </row>
    <row r="178" s="1" customFormat="1" ht="15.6" spans="1:7">
      <c r="A178" s="5" t="s">
        <v>754</v>
      </c>
      <c r="B178" s="5"/>
      <c r="C178" s="5"/>
      <c r="D178" s="5"/>
      <c r="E178" s="5"/>
      <c r="F178" s="5"/>
      <c r="G178" s="5"/>
    </row>
    <row r="179" s="2" customFormat="1" spans="1:7">
      <c r="A179" s="6" t="s">
        <v>1</v>
      </c>
      <c r="B179" s="6" t="s">
        <v>2</v>
      </c>
      <c r="C179" s="6" t="s">
        <v>3</v>
      </c>
      <c r="D179" s="6" t="s">
        <v>4</v>
      </c>
      <c r="E179" s="6" t="s">
        <v>5</v>
      </c>
      <c r="F179" s="7" t="s">
        <v>6</v>
      </c>
      <c r="G179" s="8" t="s">
        <v>7</v>
      </c>
    </row>
    <row r="180" s="3" customFormat="1" spans="1:7">
      <c r="A180" s="3" t="s">
        <v>755</v>
      </c>
      <c r="B180" s="3" t="s">
        <v>756</v>
      </c>
      <c r="C180" s="3" t="s">
        <v>757</v>
      </c>
      <c r="D180" s="3" t="s">
        <v>44</v>
      </c>
      <c r="E180" s="14">
        <v>49.8</v>
      </c>
      <c r="F180" s="12">
        <v>0.75</v>
      </c>
      <c r="G180" s="13">
        <f t="shared" ref="G180:G183" si="18">E180*F180</f>
        <v>37.35</v>
      </c>
    </row>
    <row r="181" s="3" customFormat="1" spans="1:7">
      <c r="A181" s="3" t="s">
        <v>758</v>
      </c>
      <c r="B181" s="3" t="s">
        <v>759</v>
      </c>
      <c r="C181" s="3" t="s">
        <v>760</v>
      </c>
      <c r="D181" s="3" t="s">
        <v>44</v>
      </c>
      <c r="E181" s="14">
        <v>49.8</v>
      </c>
      <c r="F181" s="12">
        <v>0.75</v>
      </c>
      <c r="G181" s="13">
        <f t="shared" si="18"/>
        <v>37.35</v>
      </c>
    </row>
    <row r="182" s="3" customFormat="1" spans="1:7">
      <c r="A182" s="3" t="s">
        <v>761</v>
      </c>
      <c r="B182" s="3" t="s">
        <v>762</v>
      </c>
      <c r="C182" s="3" t="s">
        <v>760</v>
      </c>
      <c r="D182" s="3" t="s">
        <v>44</v>
      </c>
      <c r="E182" s="14">
        <v>59.8</v>
      </c>
      <c r="F182" s="12">
        <v>0.75</v>
      </c>
      <c r="G182" s="13">
        <f t="shared" si="18"/>
        <v>44.85</v>
      </c>
    </row>
    <row r="183" s="1" customFormat="1" spans="2:7">
      <c r="B183" s="1" t="s">
        <v>102</v>
      </c>
      <c r="C183" s="1" t="s">
        <v>286</v>
      </c>
      <c r="E183" s="1">
        <v>4.35</v>
      </c>
      <c r="F183" s="12">
        <v>1</v>
      </c>
      <c r="G183" s="13">
        <f t="shared" si="18"/>
        <v>4.35</v>
      </c>
    </row>
    <row r="184" s="1" customFormat="1" spans="7:7">
      <c r="G184" s="4">
        <f>SUM(G180:G183)</f>
        <v>123.9</v>
      </c>
    </row>
    <row r="185" s="1" customFormat="1" ht="15.6" spans="1:7">
      <c r="A185" s="5" t="s">
        <v>763</v>
      </c>
      <c r="B185" s="5"/>
      <c r="C185" s="5"/>
      <c r="D185" s="5"/>
      <c r="E185" s="5"/>
      <c r="F185" s="5"/>
      <c r="G185" s="5"/>
    </row>
    <row r="186" s="2" customFormat="1" spans="1:7">
      <c r="A186" s="6" t="s">
        <v>1</v>
      </c>
      <c r="B186" s="6" t="s">
        <v>2</v>
      </c>
      <c r="C186" s="6" t="s">
        <v>3</v>
      </c>
      <c r="D186" s="6" t="s">
        <v>4</v>
      </c>
      <c r="E186" s="6" t="s">
        <v>5</v>
      </c>
      <c r="F186" s="7" t="s">
        <v>6</v>
      </c>
      <c r="G186" s="8" t="s">
        <v>7</v>
      </c>
    </row>
    <row r="187" s="3" customFormat="1" spans="1:7">
      <c r="A187" s="3" t="s">
        <v>744</v>
      </c>
      <c r="B187" s="3" t="s">
        <v>745</v>
      </c>
      <c r="C187" s="3" t="s">
        <v>746</v>
      </c>
      <c r="D187" s="3" t="s">
        <v>15</v>
      </c>
      <c r="E187" s="14">
        <v>69</v>
      </c>
      <c r="F187" s="12">
        <v>0.75</v>
      </c>
      <c r="G187" s="13">
        <f t="shared" ref="G187:G193" si="19">E187*F187</f>
        <v>51.75</v>
      </c>
    </row>
    <row r="188" s="3" customFormat="1" spans="1:7">
      <c r="A188" s="3" t="s">
        <v>742</v>
      </c>
      <c r="B188" s="3" t="s">
        <v>743</v>
      </c>
      <c r="C188" s="3" t="s">
        <v>14</v>
      </c>
      <c r="D188" s="3" t="s">
        <v>25</v>
      </c>
      <c r="E188" s="14">
        <v>65</v>
      </c>
      <c r="F188" s="12">
        <v>0.75</v>
      </c>
      <c r="G188" s="13">
        <f t="shared" si="19"/>
        <v>48.75</v>
      </c>
    </row>
    <row r="189" s="3" customFormat="1" spans="1:7">
      <c r="A189" s="3" t="s">
        <v>739</v>
      </c>
      <c r="B189" s="3" t="s">
        <v>740</v>
      </c>
      <c r="C189" s="3" t="s">
        <v>741</v>
      </c>
      <c r="D189" s="3" t="s">
        <v>29</v>
      </c>
      <c r="E189" s="14">
        <v>52.8</v>
      </c>
      <c r="F189" s="12">
        <v>0.78</v>
      </c>
      <c r="G189" s="13">
        <f t="shared" si="19"/>
        <v>41.184</v>
      </c>
    </row>
    <row r="190" s="3" customFormat="1" spans="1:7">
      <c r="A190" s="3" t="s">
        <v>764</v>
      </c>
      <c r="B190" s="3" t="s">
        <v>765</v>
      </c>
      <c r="C190" s="3" t="s">
        <v>766</v>
      </c>
      <c r="D190" s="3" t="s">
        <v>44</v>
      </c>
      <c r="E190" s="14">
        <v>59.8</v>
      </c>
      <c r="F190" s="12">
        <v>0.75</v>
      </c>
      <c r="G190" s="13">
        <f t="shared" si="19"/>
        <v>44.85</v>
      </c>
    </row>
    <row r="191" s="3" customFormat="1" spans="1:7">
      <c r="A191" s="3" t="s">
        <v>767</v>
      </c>
      <c r="B191" s="3" t="s">
        <v>768</v>
      </c>
      <c r="C191" s="3" t="s">
        <v>769</v>
      </c>
      <c r="D191" s="3" t="s">
        <v>33</v>
      </c>
      <c r="E191" s="14">
        <v>79</v>
      </c>
      <c r="F191" s="12">
        <v>0.75</v>
      </c>
      <c r="G191" s="13">
        <f t="shared" si="19"/>
        <v>59.25</v>
      </c>
    </row>
    <row r="192" s="3" customFormat="1" spans="1:7">
      <c r="A192" s="3" t="s">
        <v>330</v>
      </c>
      <c r="B192" s="30" t="s">
        <v>770</v>
      </c>
      <c r="C192" s="3" t="s">
        <v>332</v>
      </c>
      <c r="D192" s="3" t="s">
        <v>29</v>
      </c>
      <c r="E192" s="14">
        <v>69</v>
      </c>
      <c r="F192" s="12">
        <v>0.78</v>
      </c>
      <c r="G192" s="13">
        <f t="shared" si="19"/>
        <v>53.82</v>
      </c>
    </row>
    <row r="193" s="1" customFormat="1" spans="2:7">
      <c r="B193" s="1" t="s">
        <v>102</v>
      </c>
      <c r="C193" s="1" t="s">
        <v>286</v>
      </c>
      <c r="E193" s="1">
        <v>4.35</v>
      </c>
      <c r="F193" s="12">
        <v>1</v>
      </c>
      <c r="G193" s="13">
        <f t="shared" si="19"/>
        <v>4.35</v>
      </c>
    </row>
    <row r="194" s="1" customFormat="1" spans="7:7">
      <c r="G194" s="4">
        <v>250.13</v>
      </c>
    </row>
    <row r="195" s="1" customFormat="1" spans="7:7">
      <c r="G195" s="4" t="s">
        <v>771</v>
      </c>
    </row>
    <row r="196" s="1" customFormat="1" ht="15.6" spans="1:7">
      <c r="A196" s="5" t="s">
        <v>772</v>
      </c>
      <c r="B196" s="5"/>
      <c r="C196" s="5"/>
      <c r="D196" s="5"/>
      <c r="E196" s="5"/>
      <c r="F196" s="5"/>
      <c r="G196" s="5"/>
    </row>
    <row r="197" s="2" customFormat="1" spans="1:7">
      <c r="A197" s="6" t="s">
        <v>1</v>
      </c>
      <c r="B197" s="6" t="s">
        <v>2</v>
      </c>
      <c r="C197" s="6" t="s">
        <v>3</v>
      </c>
      <c r="D197" s="6" t="s">
        <v>4</v>
      </c>
      <c r="E197" s="6" t="s">
        <v>5</v>
      </c>
      <c r="F197" s="7" t="s">
        <v>6</v>
      </c>
      <c r="G197" s="8" t="s">
        <v>7</v>
      </c>
    </row>
    <row r="198" s="3" customFormat="1" spans="1:7">
      <c r="A198" s="3" t="s">
        <v>773</v>
      </c>
      <c r="B198" s="3" t="s">
        <v>774</v>
      </c>
      <c r="C198" s="3" t="s">
        <v>775</v>
      </c>
      <c r="D198" s="3" t="s">
        <v>59</v>
      </c>
      <c r="E198" s="14">
        <v>39.9</v>
      </c>
      <c r="F198" s="12">
        <v>0.78</v>
      </c>
      <c r="G198" s="13">
        <f t="shared" ref="G198:G208" si="20">E198*F198</f>
        <v>31.122</v>
      </c>
    </row>
    <row r="199" s="3" customFormat="1" spans="1:7">
      <c r="A199" s="3" t="s">
        <v>776</v>
      </c>
      <c r="B199" s="3" t="s">
        <v>777</v>
      </c>
      <c r="C199" s="3" t="s">
        <v>778</v>
      </c>
      <c r="D199" s="3" t="s">
        <v>59</v>
      </c>
      <c r="E199" s="14">
        <v>79.9</v>
      </c>
      <c r="F199" s="12">
        <v>0.78</v>
      </c>
      <c r="G199" s="13">
        <f t="shared" si="20"/>
        <v>62.322</v>
      </c>
    </row>
    <row r="200" s="3" customFormat="1" spans="1:7">
      <c r="A200" s="3" t="s">
        <v>779</v>
      </c>
      <c r="B200" s="3" t="s">
        <v>780</v>
      </c>
      <c r="C200" s="3" t="s">
        <v>781</v>
      </c>
      <c r="D200" s="3" t="s">
        <v>250</v>
      </c>
      <c r="E200" s="14">
        <v>30</v>
      </c>
      <c r="F200" s="12">
        <v>0.78</v>
      </c>
      <c r="G200" s="13">
        <f t="shared" si="20"/>
        <v>23.4</v>
      </c>
    </row>
    <row r="201" s="3" customFormat="1" spans="1:7">
      <c r="A201" s="3" t="s">
        <v>782</v>
      </c>
      <c r="B201" s="3" t="s">
        <v>783</v>
      </c>
      <c r="C201" s="3" t="s">
        <v>784</v>
      </c>
      <c r="D201" s="3" t="s">
        <v>250</v>
      </c>
      <c r="E201" s="14">
        <v>40</v>
      </c>
      <c r="F201" s="12">
        <v>0.78</v>
      </c>
      <c r="G201" s="13">
        <f t="shared" si="20"/>
        <v>31.2</v>
      </c>
    </row>
    <row r="202" s="3" customFormat="1" spans="1:7">
      <c r="A202" s="3" t="s">
        <v>785</v>
      </c>
      <c r="B202" s="3" t="s">
        <v>786</v>
      </c>
      <c r="C202" s="3" t="s">
        <v>787</v>
      </c>
      <c r="D202" s="3" t="s">
        <v>250</v>
      </c>
      <c r="E202" s="14">
        <v>58</v>
      </c>
      <c r="F202" s="12">
        <v>0.78</v>
      </c>
      <c r="G202" s="13">
        <f t="shared" si="20"/>
        <v>45.24</v>
      </c>
    </row>
    <row r="203" s="3" customFormat="1" spans="1:7">
      <c r="A203" s="3" t="s">
        <v>788</v>
      </c>
      <c r="B203" s="3" t="s">
        <v>789</v>
      </c>
      <c r="C203" s="3" t="s">
        <v>790</v>
      </c>
      <c r="D203" s="3" t="s">
        <v>536</v>
      </c>
      <c r="E203" s="14">
        <v>45</v>
      </c>
      <c r="F203" s="12">
        <v>0.78</v>
      </c>
      <c r="G203" s="13">
        <f t="shared" si="20"/>
        <v>35.1</v>
      </c>
    </row>
    <row r="204" s="3" customFormat="1" spans="1:7">
      <c r="A204" s="3" t="s">
        <v>791</v>
      </c>
      <c r="B204" s="3" t="s">
        <v>792</v>
      </c>
      <c r="C204" s="3" t="s">
        <v>793</v>
      </c>
      <c r="D204" s="3" t="s">
        <v>250</v>
      </c>
      <c r="E204" s="14">
        <v>26</v>
      </c>
      <c r="F204" s="12">
        <v>0.78</v>
      </c>
      <c r="G204" s="13">
        <f t="shared" si="20"/>
        <v>20.28</v>
      </c>
    </row>
    <row r="205" s="3" customFormat="1" spans="1:7">
      <c r="A205" s="3" t="s">
        <v>794</v>
      </c>
      <c r="B205" s="3" t="s">
        <v>795</v>
      </c>
      <c r="C205" s="3" t="s">
        <v>793</v>
      </c>
      <c r="D205" s="3" t="s">
        <v>250</v>
      </c>
      <c r="E205" s="14">
        <v>15</v>
      </c>
      <c r="F205" s="12">
        <v>0.78</v>
      </c>
      <c r="G205" s="13">
        <f t="shared" si="20"/>
        <v>11.7</v>
      </c>
    </row>
    <row r="206" s="3" customFormat="1" spans="1:7">
      <c r="A206" s="3" t="s">
        <v>796</v>
      </c>
      <c r="B206" s="3" t="s">
        <v>797</v>
      </c>
      <c r="C206" s="3" t="s">
        <v>793</v>
      </c>
      <c r="D206" s="3" t="s">
        <v>250</v>
      </c>
      <c r="E206" s="14">
        <v>26</v>
      </c>
      <c r="F206" s="12">
        <v>0.78</v>
      </c>
      <c r="G206" s="13">
        <f t="shared" si="20"/>
        <v>20.28</v>
      </c>
    </row>
    <row r="207" s="3" customFormat="1" spans="1:7">
      <c r="A207" s="3" t="s">
        <v>798</v>
      </c>
      <c r="B207" s="3" t="s">
        <v>799</v>
      </c>
      <c r="C207" s="3" t="s">
        <v>793</v>
      </c>
      <c r="D207" s="3" t="s">
        <v>250</v>
      </c>
      <c r="E207" s="14">
        <v>18</v>
      </c>
      <c r="F207" s="12">
        <v>0.78</v>
      </c>
      <c r="G207" s="13">
        <f t="shared" si="20"/>
        <v>14.04</v>
      </c>
    </row>
    <row r="208" s="1" customFormat="1" spans="2:7">
      <c r="B208" s="1" t="s">
        <v>102</v>
      </c>
      <c r="C208" s="1" t="s">
        <v>286</v>
      </c>
      <c r="E208" s="1">
        <v>4.35</v>
      </c>
      <c r="F208" s="12">
        <v>1</v>
      </c>
      <c r="G208" s="13">
        <f t="shared" si="20"/>
        <v>4.35</v>
      </c>
    </row>
    <row r="209" s="1" customFormat="1" spans="7:7">
      <c r="G209" s="4">
        <f>SUM(G198:G208)</f>
        <v>299.034</v>
      </c>
    </row>
    <row r="210" spans="2:2">
      <c r="B210" s="1" t="s">
        <v>800</v>
      </c>
    </row>
  </sheetData>
  <mergeCells count="22">
    <mergeCell ref="A1:G1"/>
    <mergeCell ref="A12:G12"/>
    <mergeCell ref="A23:G23"/>
    <mergeCell ref="A33:G33"/>
    <mergeCell ref="A45:G45"/>
    <mergeCell ref="A56:G56"/>
    <mergeCell ref="A66:G66"/>
    <mergeCell ref="A71:G71"/>
    <mergeCell ref="A81:G81"/>
    <mergeCell ref="A90:G90"/>
    <mergeCell ref="A100:G100"/>
    <mergeCell ref="A111:G111"/>
    <mergeCell ref="A122:G122"/>
    <mergeCell ref="A133:G133"/>
    <mergeCell ref="A141:G141"/>
    <mergeCell ref="A148:G148"/>
    <mergeCell ref="A156:G156"/>
    <mergeCell ref="A163:G163"/>
    <mergeCell ref="A171:G171"/>
    <mergeCell ref="A178:G178"/>
    <mergeCell ref="A185:G185"/>
    <mergeCell ref="A196:G19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28" sqref="G28"/>
    </sheetView>
  </sheetViews>
  <sheetFormatPr defaultColWidth="8.88888888888889" defaultRowHeight="14.4" outlineLevelCol="6"/>
  <cols>
    <col min="1" max="1" width="15.2222222222222" style="1" customWidth="1"/>
    <col min="2" max="2" width="39.5555555555556" style="1" customWidth="1"/>
    <col min="3" max="3" width="21.3333333333333" style="1" customWidth="1"/>
    <col min="4" max="4" width="9.66666666666667" style="1" customWidth="1"/>
    <col min="5" max="6" width="7.66666666666667" style="1" customWidth="1"/>
    <col min="7" max="7" width="8.66666666666667" style="4" customWidth="1"/>
    <col min="8" max="16384" width="8.88888888888889" style="1"/>
  </cols>
  <sheetData>
    <row r="1" spans="1:7">
      <c r="A1" s="29" t="s">
        <v>801</v>
      </c>
      <c r="B1" s="29"/>
      <c r="C1" s="29"/>
      <c r="D1" s="29"/>
      <c r="E1" s="29"/>
      <c r="F1" s="29"/>
      <c r="G1" s="29"/>
    </row>
    <row r="2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>
      <c r="A3" s="3" t="s">
        <v>802</v>
      </c>
      <c r="B3" s="3" t="s">
        <v>803</v>
      </c>
      <c r="C3" s="3" t="s">
        <v>804</v>
      </c>
      <c r="D3" s="3" t="s">
        <v>11</v>
      </c>
      <c r="E3" s="14">
        <v>82</v>
      </c>
      <c r="F3" s="12">
        <v>0.75</v>
      </c>
      <c r="G3" s="4">
        <f t="shared" ref="G3:G6" si="0">SUM(E3*F3)</f>
        <v>61.5</v>
      </c>
    </row>
    <row r="4" spans="1:7">
      <c r="A4" s="3" t="s">
        <v>805</v>
      </c>
      <c r="B4" s="3" t="s">
        <v>806</v>
      </c>
      <c r="C4" s="3" t="s">
        <v>807</v>
      </c>
      <c r="D4" s="3" t="s">
        <v>11</v>
      </c>
      <c r="E4" s="14">
        <v>78</v>
      </c>
      <c r="F4" s="12">
        <v>0.75</v>
      </c>
      <c r="G4" s="4">
        <f t="shared" si="0"/>
        <v>58.5</v>
      </c>
    </row>
    <row r="5" spans="1:7">
      <c r="A5" s="3" t="s">
        <v>808</v>
      </c>
      <c r="B5" s="3" t="s">
        <v>809</v>
      </c>
      <c r="C5" s="3" t="s">
        <v>810</v>
      </c>
      <c r="D5" s="3" t="s">
        <v>11</v>
      </c>
      <c r="E5" s="14">
        <v>118</v>
      </c>
      <c r="F5" s="12">
        <v>0.75</v>
      </c>
      <c r="G5" s="4">
        <f t="shared" si="0"/>
        <v>88.5</v>
      </c>
    </row>
    <row r="6" spans="1:7">
      <c r="A6" s="3" t="s">
        <v>811</v>
      </c>
      <c r="B6" s="3" t="s">
        <v>812</v>
      </c>
      <c r="C6" s="3" t="s">
        <v>813</v>
      </c>
      <c r="D6" s="3" t="s">
        <v>11</v>
      </c>
      <c r="E6" s="14">
        <v>68</v>
      </c>
      <c r="F6" s="12">
        <v>0.75</v>
      </c>
      <c r="G6" s="4">
        <f t="shared" si="0"/>
        <v>51</v>
      </c>
    </row>
    <row r="7" s="1" customFormat="1" ht="15.6" spans="1:7">
      <c r="A7" s="5"/>
      <c r="B7" s="5"/>
      <c r="C7" s="5"/>
      <c r="D7" s="5"/>
      <c r="E7" s="5"/>
      <c r="F7" s="5"/>
      <c r="G7" s="4">
        <f>SUM(G3:G6)</f>
        <v>259.5</v>
      </c>
    </row>
    <row r="8" s="1" customFormat="1" ht="15.6" spans="1:7">
      <c r="A8" s="5" t="s">
        <v>814</v>
      </c>
      <c r="B8" s="5"/>
      <c r="C8" s="5"/>
      <c r="D8" s="5"/>
      <c r="E8" s="5"/>
      <c r="F8" s="5"/>
      <c r="G8" s="5"/>
    </row>
    <row r="9" s="2" customFormat="1" spans="1:7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7" t="s">
        <v>6</v>
      </c>
      <c r="G9" s="8" t="s">
        <v>7</v>
      </c>
    </row>
    <row r="10" s="3" customFormat="1" spans="1:7">
      <c r="A10" s="3" t="s">
        <v>815</v>
      </c>
      <c r="B10" s="3" t="s">
        <v>816</v>
      </c>
      <c r="C10" s="3" t="s">
        <v>817</v>
      </c>
      <c r="D10" s="3" t="s">
        <v>818</v>
      </c>
      <c r="E10" s="14">
        <v>39.8</v>
      </c>
      <c r="F10" s="12">
        <v>0.75</v>
      </c>
      <c r="G10" s="13">
        <f t="shared" ref="G10:G14" si="1">E10*F10</f>
        <v>29.85</v>
      </c>
    </row>
    <row r="11" s="3" customFormat="1" spans="1:7">
      <c r="A11" s="3" t="s">
        <v>819</v>
      </c>
      <c r="B11" s="3" t="s">
        <v>820</v>
      </c>
      <c r="C11" s="3" t="s">
        <v>821</v>
      </c>
      <c r="D11" s="3" t="s">
        <v>59</v>
      </c>
      <c r="E11" s="14">
        <v>36.9</v>
      </c>
      <c r="F11" s="12">
        <v>0.78</v>
      </c>
      <c r="G11" s="13">
        <f t="shared" si="1"/>
        <v>28.782</v>
      </c>
    </row>
    <row r="12" s="3" customFormat="1" spans="1:7">
      <c r="A12" s="3" t="s">
        <v>822</v>
      </c>
      <c r="B12" s="3" t="s">
        <v>823</v>
      </c>
      <c r="C12" s="3" t="s">
        <v>824</v>
      </c>
      <c r="D12" s="3" t="s">
        <v>29</v>
      </c>
      <c r="E12" s="14">
        <v>27</v>
      </c>
      <c r="F12" s="12">
        <v>0.78</v>
      </c>
      <c r="G12" s="13">
        <f t="shared" si="1"/>
        <v>21.06</v>
      </c>
    </row>
    <row r="13" s="3" customFormat="1" spans="1:7">
      <c r="A13" s="3" t="s">
        <v>825</v>
      </c>
      <c r="B13" s="3" t="s">
        <v>826</v>
      </c>
      <c r="C13" s="3" t="s">
        <v>14</v>
      </c>
      <c r="D13" s="3" t="s">
        <v>59</v>
      </c>
      <c r="E13" s="14">
        <v>49.9</v>
      </c>
      <c r="F13" s="12">
        <v>0.78</v>
      </c>
      <c r="G13" s="13">
        <f t="shared" si="1"/>
        <v>38.922</v>
      </c>
    </row>
    <row r="14" s="1" customFormat="1" spans="2:7">
      <c r="B14" s="1" t="s">
        <v>102</v>
      </c>
      <c r="C14" s="1" t="s">
        <v>286</v>
      </c>
      <c r="E14" s="1">
        <v>4.35</v>
      </c>
      <c r="F14" s="12">
        <v>1</v>
      </c>
      <c r="G14" s="13">
        <f t="shared" si="1"/>
        <v>4.35</v>
      </c>
    </row>
    <row r="15" s="1" customFormat="1" spans="6:7">
      <c r="F15" s="12"/>
      <c r="G15" s="13">
        <f>SUM(G10:G14)</f>
        <v>122.964</v>
      </c>
    </row>
    <row r="16" s="1" customFormat="1" ht="15.6" spans="1:7">
      <c r="A16" s="5" t="s">
        <v>827</v>
      </c>
      <c r="B16" s="5"/>
      <c r="C16" s="5"/>
      <c r="D16" s="5"/>
      <c r="E16" s="5"/>
      <c r="F16" s="5"/>
      <c r="G16" s="5"/>
    </row>
    <row r="17" s="2" customFormat="1" spans="1:7">
      <c r="A17" s="6" t="s">
        <v>1</v>
      </c>
      <c r="B17" s="6" t="s">
        <v>2</v>
      </c>
      <c r="C17" s="6" t="s">
        <v>3</v>
      </c>
      <c r="D17" s="6" t="s">
        <v>4</v>
      </c>
      <c r="E17" s="6" t="s">
        <v>5</v>
      </c>
      <c r="F17" s="7" t="s">
        <v>6</v>
      </c>
      <c r="G17" s="8" t="s">
        <v>7</v>
      </c>
    </row>
    <row r="18" s="3" customFormat="1" spans="1:7">
      <c r="A18" s="3" t="s">
        <v>828</v>
      </c>
      <c r="B18" s="3" t="s">
        <v>829</v>
      </c>
      <c r="C18" s="3" t="s">
        <v>830</v>
      </c>
      <c r="D18" s="3" t="s">
        <v>25</v>
      </c>
      <c r="E18" s="14">
        <v>46.8</v>
      </c>
      <c r="F18" s="12">
        <v>0.75</v>
      </c>
      <c r="G18" s="13">
        <f t="shared" ref="G18:G24" si="2">E18*F18</f>
        <v>35.1</v>
      </c>
    </row>
    <row r="19" s="3" customFormat="1" spans="1:7">
      <c r="A19" s="3" t="s">
        <v>831</v>
      </c>
      <c r="B19" s="3" t="s">
        <v>832</v>
      </c>
      <c r="C19" s="3" t="s">
        <v>833</v>
      </c>
      <c r="D19" s="3" t="s">
        <v>25</v>
      </c>
      <c r="E19" s="14">
        <v>79</v>
      </c>
      <c r="F19" s="12">
        <v>0.75</v>
      </c>
      <c r="G19" s="13">
        <f t="shared" si="2"/>
        <v>59.25</v>
      </c>
    </row>
    <row r="20" s="3" customFormat="1" spans="1:7">
      <c r="A20" s="3" t="s">
        <v>834</v>
      </c>
      <c r="B20" s="3" t="s">
        <v>835</v>
      </c>
      <c r="C20" s="3" t="s">
        <v>14</v>
      </c>
      <c r="D20" s="3" t="s">
        <v>25</v>
      </c>
      <c r="E20" s="14">
        <v>45</v>
      </c>
      <c r="F20" s="12">
        <v>0.75</v>
      </c>
      <c r="G20" s="13">
        <f t="shared" si="2"/>
        <v>33.75</v>
      </c>
    </row>
    <row r="21" s="3" customFormat="1" spans="1:7">
      <c r="A21" s="3" t="s">
        <v>836</v>
      </c>
      <c r="B21" s="3" t="s">
        <v>837</v>
      </c>
      <c r="C21" s="3" t="s">
        <v>838</v>
      </c>
      <c r="D21" s="3" t="s">
        <v>25</v>
      </c>
      <c r="E21" s="14">
        <v>298</v>
      </c>
      <c r="F21" s="12">
        <v>0.75</v>
      </c>
      <c r="G21" s="13">
        <f t="shared" si="2"/>
        <v>223.5</v>
      </c>
    </row>
    <row r="22" s="3" customFormat="1" spans="1:7">
      <c r="A22" s="3" t="s">
        <v>839</v>
      </c>
      <c r="B22" s="3" t="s">
        <v>840</v>
      </c>
      <c r="C22" s="3" t="s">
        <v>841</v>
      </c>
      <c r="D22" s="3" t="s">
        <v>11</v>
      </c>
      <c r="E22" s="14">
        <v>196</v>
      </c>
      <c r="F22" s="12">
        <v>0.75</v>
      </c>
      <c r="G22" s="13">
        <f t="shared" si="2"/>
        <v>147</v>
      </c>
    </row>
    <row r="23" s="3" customFormat="1" spans="1:7">
      <c r="A23" s="3" t="s">
        <v>842</v>
      </c>
      <c r="B23" s="3" t="s">
        <v>843</v>
      </c>
      <c r="C23" s="3" t="s">
        <v>844</v>
      </c>
      <c r="D23" s="3" t="s">
        <v>11</v>
      </c>
      <c r="E23" s="14">
        <v>118</v>
      </c>
      <c r="F23" s="12">
        <v>0.75</v>
      </c>
      <c r="G23" s="13">
        <f t="shared" si="2"/>
        <v>88.5</v>
      </c>
    </row>
    <row r="24" s="3" customFormat="1" spans="1:7">
      <c r="A24" s="3" t="s">
        <v>845</v>
      </c>
      <c r="B24" s="3" t="s">
        <v>846</v>
      </c>
      <c r="C24" s="3" t="s">
        <v>847</v>
      </c>
      <c r="D24" s="3" t="s">
        <v>11</v>
      </c>
      <c r="E24" s="14">
        <v>30</v>
      </c>
      <c r="F24" s="12">
        <v>0.75</v>
      </c>
      <c r="G24" s="13">
        <f t="shared" si="2"/>
        <v>22.5</v>
      </c>
    </row>
    <row r="25" s="1" customFormat="1" spans="7:7">
      <c r="G25" s="4">
        <f>SUM(G18:G24)</f>
        <v>609.6</v>
      </c>
    </row>
  </sheetData>
  <mergeCells count="3">
    <mergeCell ref="A1:G1"/>
    <mergeCell ref="A8:G8"/>
    <mergeCell ref="A16:G1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topLeftCell="A94" workbookViewId="0">
      <selection activeCell="B142" sqref="B142"/>
    </sheetView>
  </sheetViews>
  <sheetFormatPr defaultColWidth="46.1111111111111" defaultRowHeight="14.4" outlineLevelCol="6"/>
  <cols>
    <col min="1" max="1" width="15.2222222222222" style="1" customWidth="1"/>
    <col min="2" max="2" width="43.6666666666667" style="1" customWidth="1"/>
    <col min="3" max="3" width="32.3333333333333" style="1" customWidth="1"/>
    <col min="4" max="4" width="9.66666666666667" style="1" customWidth="1"/>
    <col min="5" max="5" width="6.66666666666667" style="1" customWidth="1"/>
    <col min="6" max="6" width="7.66666666666667" style="1" customWidth="1"/>
    <col min="7" max="7" width="8.66666666666667" style="4" customWidth="1"/>
    <col min="8" max="16376" width="46.1111111111111" style="1" customWidth="1"/>
    <col min="16377" max="16384" width="46.1111111111111" customWidth="1"/>
  </cols>
  <sheetData>
    <row r="1" ht="15.6" spans="1:7">
      <c r="A1" s="5" t="s">
        <v>848</v>
      </c>
      <c r="B1" s="5"/>
      <c r="C1" s="5"/>
      <c r="D1" s="5"/>
      <c r="E1" s="5"/>
      <c r="F1" s="5"/>
      <c r="G1" s="5"/>
    </row>
    <row r="2" s="1" customForma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8" t="s">
        <v>7</v>
      </c>
    </row>
    <row r="3" s="3" customFormat="1" spans="1:7">
      <c r="A3" s="3" t="s">
        <v>124</v>
      </c>
      <c r="B3" s="3" t="s">
        <v>125</v>
      </c>
      <c r="C3" s="3" t="s">
        <v>126</v>
      </c>
      <c r="D3" s="3" t="s">
        <v>127</v>
      </c>
      <c r="E3" s="14">
        <v>80</v>
      </c>
      <c r="F3" s="12">
        <v>0.75</v>
      </c>
      <c r="G3" s="13">
        <f t="shared" ref="G3:G20" si="0">E3*F3</f>
        <v>60</v>
      </c>
    </row>
    <row r="4" s="3" customFormat="1" spans="1:7">
      <c r="A4" s="3" t="s">
        <v>12</v>
      </c>
      <c r="B4" s="3" t="s">
        <v>13</v>
      </c>
      <c r="C4" s="3" t="s">
        <v>14</v>
      </c>
      <c r="D4" s="3" t="s">
        <v>15</v>
      </c>
      <c r="E4" s="14">
        <v>55</v>
      </c>
      <c r="F4" s="12">
        <v>0.75</v>
      </c>
      <c r="G4" s="13">
        <f t="shared" si="0"/>
        <v>41.25</v>
      </c>
    </row>
    <row r="5" s="3" customFormat="1" spans="1:7">
      <c r="A5" s="3" t="s">
        <v>120</v>
      </c>
      <c r="B5" s="3" t="s">
        <v>121</v>
      </c>
      <c r="C5" s="3" t="s">
        <v>122</v>
      </c>
      <c r="D5" s="3" t="s">
        <v>29</v>
      </c>
      <c r="E5" s="14">
        <v>51.8</v>
      </c>
      <c r="F5" s="12">
        <v>0.78</v>
      </c>
      <c r="G5" s="13">
        <f t="shared" si="0"/>
        <v>40.404</v>
      </c>
    </row>
    <row r="6" s="3" customFormat="1" spans="1:7">
      <c r="A6" s="3" t="s">
        <v>34</v>
      </c>
      <c r="B6" s="3" t="s">
        <v>35</v>
      </c>
      <c r="C6" s="3" t="s">
        <v>36</v>
      </c>
      <c r="D6" s="3" t="s">
        <v>37</v>
      </c>
      <c r="E6" s="14">
        <v>20</v>
      </c>
      <c r="F6" s="12">
        <v>0.75</v>
      </c>
      <c r="G6" s="13">
        <f t="shared" si="0"/>
        <v>15</v>
      </c>
    </row>
    <row r="7" s="3" customFormat="1" spans="1:7">
      <c r="A7" s="3" t="s">
        <v>38</v>
      </c>
      <c r="B7" s="3" t="s">
        <v>39</v>
      </c>
      <c r="C7" s="3" t="s">
        <v>40</v>
      </c>
      <c r="D7" s="3" t="s">
        <v>29</v>
      </c>
      <c r="E7" s="14">
        <v>18</v>
      </c>
      <c r="F7" s="12">
        <v>1</v>
      </c>
      <c r="G7" s="13">
        <f t="shared" si="0"/>
        <v>18</v>
      </c>
    </row>
    <row r="8" s="3" customFormat="1" spans="1:7">
      <c r="A8" s="3" t="s">
        <v>41</v>
      </c>
      <c r="B8" s="3" t="s">
        <v>42</v>
      </c>
      <c r="C8" s="3" t="s">
        <v>43</v>
      </c>
      <c r="D8" s="3" t="s">
        <v>44</v>
      </c>
      <c r="E8" s="14">
        <v>38</v>
      </c>
      <c r="F8" s="12">
        <v>0.75</v>
      </c>
      <c r="G8" s="13">
        <f t="shared" si="0"/>
        <v>28.5</v>
      </c>
    </row>
    <row r="9" s="3" customFormat="1" spans="1:7">
      <c r="A9" s="3" t="s">
        <v>45</v>
      </c>
      <c r="B9" s="3" t="s">
        <v>46</v>
      </c>
      <c r="C9" s="3" t="s">
        <v>47</v>
      </c>
      <c r="D9" s="3" t="s">
        <v>48</v>
      </c>
      <c r="E9" s="14">
        <v>48</v>
      </c>
      <c r="F9" s="12">
        <v>0.75</v>
      </c>
      <c r="G9" s="13">
        <f t="shared" si="0"/>
        <v>36</v>
      </c>
    </row>
    <row r="10" s="3" customFormat="1" spans="1:7">
      <c r="A10" s="3" t="s">
        <v>49</v>
      </c>
      <c r="B10" s="3" t="s">
        <v>50</v>
      </c>
      <c r="C10" s="3" t="s">
        <v>51</v>
      </c>
      <c r="D10" s="3" t="s">
        <v>52</v>
      </c>
      <c r="E10" s="14">
        <v>39</v>
      </c>
      <c r="F10" s="12">
        <v>0.75</v>
      </c>
      <c r="G10" s="13">
        <f t="shared" si="0"/>
        <v>29.25</v>
      </c>
    </row>
    <row r="11" s="3" customFormat="1" spans="1:7">
      <c r="A11" s="3" t="s">
        <v>53</v>
      </c>
      <c r="B11" s="3" t="s">
        <v>54</v>
      </c>
      <c r="C11" s="3" t="s">
        <v>55</v>
      </c>
      <c r="D11" s="3" t="s">
        <v>25</v>
      </c>
      <c r="E11" s="14">
        <v>58</v>
      </c>
      <c r="F11" s="12">
        <v>0.75</v>
      </c>
      <c r="G11" s="13">
        <f t="shared" si="0"/>
        <v>43.5</v>
      </c>
    </row>
    <row r="12" s="3" customFormat="1" spans="1:7">
      <c r="A12" s="3" t="s">
        <v>849</v>
      </c>
      <c r="B12" s="3" t="s">
        <v>850</v>
      </c>
      <c r="C12" s="3" t="s">
        <v>851</v>
      </c>
      <c r="D12" s="3" t="s">
        <v>852</v>
      </c>
      <c r="E12" s="14">
        <v>45</v>
      </c>
      <c r="F12" s="12">
        <v>0.75</v>
      </c>
      <c r="G12" s="13">
        <f t="shared" si="0"/>
        <v>33.75</v>
      </c>
    </row>
    <row r="13" s="3" customFormat="1" spans="1:7">
      <c r="A13" s="3" t="s">
        <v>853</v>
      </c>
      <c r="B13" s="3" t="s">
        <v>854</v>
      </c>
      <c r="C13" s="3" t="s">
        <v>855</v>
      </c>
      <c r="D13" s="3" t="s">
        <v>852</v>
      </c>
      <c r="E13" s="14">
        <v>45</v>
      </c>
      <c r="F13" s="12">
        <v>0.75</v>
      </c>
      <c r="G13" s="13">
        <f t="shared" si="0"/>
        <v>33.75</v>
      </c>
    </row>
    <row r="14" s="3" customFormat="1" spans="1:7">
      <c r="A14" s="3" t="s">
        <v>856</v>
      </c>
      <c r="B14" s="3" t="s">
        <v>857</v>
      </c>
      <c r="C14" s="3" t="s">
        <v>858</v>
      </c>
      <c r="D14" s="3" t="s">
        <v>852</v>
      </c>
      <c r="E14" s="14">
        <v>32.8</v>
      </c>
      <c r="F14" s="12">
        <v>0.75</v>
      </c>
      <c r="G14" s="13">
        <f t="shared" si="0"/>
        <v>24.6</v>
      </c>
    </row>
    <row r="15" s="3" customFormat="1" spans="1:7">
      <c r="A15" s="3" t="s">
        <v>859</v>
      </c>
      <c r="B15" s="3" t="s">
        <v>860</v>
      </c>
      <c r="C15" s="3" t="s">
        <v>858</v>
      </c>
      <c r="D15" s="3" t="s">
        <v>852</v>
      </c>
      <c r="E15" s="14">
        <v>32.8</v>
      </c>
      <c r="F15" s="12">
        <v>0.75</v>
      </c>
      <c r="G15" s="13">
        <f t="shared" si="0"/>
        <v>24.6</v>
      </c>
    </row>
    <row r="16" s="3" customFormat="1" spans="1:7">
      <c r="A16" s="3" t="s">
        <v>861</v>
      </c>
      <c r="B16" s="3" t="s">
        <v>862</v>
      </c>
      <c r="C16" s="3" t="s">
        <v>863</v>
      </c>
      <c r="D16" s="3" t="s">
        <v>852</v>
      </c>
      <c r="E16" s="14">
        <v>39.8</v>
      </c>
      <c r="F16" s="12">
        <v>0.75</v>
      </c>
      <c r="G16" s="13">
        <f t="shared" si="0"/>
        <v>29.85</v>
      </c>
    </row>
    <row r="17" s="3" customFormat="1" spans="1:7">
      <c r="A17" s="3" t="s">
        <v>864</v>
      </c>
      <c r="B17" s="3" t="s">
        <v>865</v>
      </c>
      <c r="C17" s="3" t="s">
        <v>863</v>
      </c>
      <c r="D17" s="3" t="s">
        <v>852</v>
      </c>
      <c r="E17" s="14">
        <v>39.8</v>
      </c>
      <c r="F17" s="12">
        <v>0.75</v>
      </c>
      <c r="G17" s="13">
        <f t="shared" si="0"/>
        <v>29.85</v>
      </c>
    </row>
    <row r="18" s="3" customFormat="1" spans="1:7">
      <c r="A18" s="3" t="s">
        <v>866</v>
      </c>
      <c r="B18" s="3" t="s">
        <v>867</v>
      </c>
      <c r="C18" s="3" t="s">
        <v>868</v>
      </c>
      <c r="D18" s="3" t="s">
        <v>852</v>
      </c>
      <c r="E18" s="14">
        <v>35</v>
      </c>
      <c r="F18" s="12">
        <v>0.75</v>
      </c>
      <c r="G18" s="13">
        <f t="shared" si="0"/>
        <v>26.25</v>
      </c>
    </row>
    <row r="19" s="3" customFormat="1" spans="1:7">
      <c r="A19" s="3" t="s">
        <v>869</v>
      </c>
      <c r="B19" s="3" t="s">
        <v>870</v>
      </c>
      <c r="C19" s="3" t="s">
        <v>871</v>
      </c>
      <c r="D19" s="3" t="s">
        <v>852</v>
      </c>
      <c r="E19" s="14">
        <v>35</v>
      </c>
      <c r="F19" s="12">
        <v>0.75</v>
      </c>
      <c r="G19" s="13">
        <f t="shared" si="0"/>
        <v>26.25</v>
      </c>
    </row>
    <row r="20" s="1" customFormat="1" spans="2:7">
      <c r="B20" s="1" t="s">
        <v>102</v>
      </c>
      <c r="C20" s="1" t="s">
        <v>103</v>
      </c>
      <c r="E20" s="1">
        <v>8.7</v>
      </c>
      <c r="F20" s="12">
        <v>1</v>
      </c>
      <c r="G20" s="13">
        <f t="shared" si="0"/>
        <v>8.7</v>
      </c>
    </row>
    <row r="21" s="1" customFormat="1" spans="6:7">
      <c r="F21" s="12"/>
      <c r="G21" s="13">
        <f>SUM(G3:G20)</f>
        <v>549.504</v>
      </c>
    </row>
    <row r="22" s="1" customFormat="1" ht="15.6" spans="1:7">
      <c r="A22" s="5" t="s">
        <v>872</v>
      </c>
      <c r="B22" s="5"/>
      <c r="C22" s="5"/>
      <c r="D22" s="5"/>
      <c r="E22" s="5"/>
      <c r="F22" s="5"/>
      <c r="G22" s="5"/>
    </row>
    <row r="23" s="1" customFormat="1" spans="1:7">
      <c r="A23" s="27" t="s">
        <v>1</v>
      </c>
      <c r="B23" s="27" t="s">
        <v>2</v>
      </c>
      <c r="C23" s="27" t="s">
        <v>3</v>
      </c>
      <c r="D23" s="27" t="s">
        <v>4</v>
      </c>
      <c r="E23" s="27" t="s">
        <v>5</v>
      </c>
      <c r="F23" s="28" t="s">
        <v>6</v>
      </c>
      <c r="G23" s="8" t="s">
        <v>7</v>
      </c>
    </row>
    <row r="24" s="3" customFormat="1" spans="1:7">
      <c r="A24" s="3" t="s">
        <v>190</v>
      </c>
      <c r="B24" s="3" t="s">
        <v>191</v>
      </c>
      <c r="C24" s="3" t="s">
        <v>192</v>
      </c>
      <c r="D24" s="3" t="s">
        <v>29</v>
      </c>
      <c r="E24" s="14">
        <v>48</v>
      </c>
      <c r="F24" s="12">
        <v>0.78</v>
      </c>
      <c r="G24" s="13">
        <f t="shared" ref="G24:G40" si="1">E24*F24</f>
        <v>37.44</v>
      </c>
    </row>
    <row r="25" s="3" customFormat="1" spans="1:7">
      <c r="A25" s="3" t="s">
        <v>873</v>
      </c>
      <c r="B25" s="3" t="s">
        <v>874</v>
      </c>
      <c r="C25" s="3" t="s">
        <v>875</v>
      </c>
      <c r="D25" s="3" t="s">
        <v>440</v>
      </c>
      <c r="E25" s="14">
        <v>45</v>
      </c>
      <c r="F25" s="12">
        <v>0.75</v>
      </c>
      <c r="G25" s="13">
        <f t="shared" si="1"/>
        <v>33.75</v>
      </c>
    </row>
    <row r="26" s="3" customFormat="1" spans="1:7">
      <c r="A26" s="3" t="s">
        <v>34</v>
      </c>
      <c r="B26" s="3" t="s">
        <v>35</v>
      </c>
      <c r="C26" s="3" t="s">
        <v>36</v>
      </c>
      <c r="D26" s="3" t="s">
        <v>37</v>
      </c>
      <c r="E26" s="14">
        <v>20</v>
      </c>
      <c r="F26" s="12">
        <v>0.75</v>
      </c>
      <c r="G26" s="13">
        <f t="shared" si="1"/>
        <v>15</v>
      </c>
    </row>
    <row r="27" s="3" customFormat="1" spans="1:7">
      <c r="A27" s="3" t="s">
        <v>38</v>
      </c>
      <c r="B27" s="3" t="s">
        <v>39</v>
      </c>
      <c r="C27" s="3" t="s">
        <v>40</v>
      </c>
      <c r="D27" s="3" t="s">
        <v>29</v>
      </c>
      <c r="E27" s="14">
        <v>18</v>
      </c>
      <c r="F27" s="12">
        <v>1</v>
      </c>
      <c r="G27" s="13">
        <f t="shared" si="1"/>
        <v>18</v>
      </c>
    </row>
    <row r="28" s="3" customFormat="1" spans="1:7">
      <c r="A28" s="3" t="s">
        <v>41</v>
      </c>
      <c r="B28" s="3" t="s">
        <v>42</v>
      </c>
      <c r="C28" s="3" t="s">
        <v>43</v>
      </c>
      <c r="D28" s="3" t="s">
        <v>44</v>
      </c>
      <c r="E28" s="14">
        <v>38</v>
      </c>
      <c r="F28" s="12">
        <v>0.75</v>
      </c>
      <c r="G28" s="13">
        <f t="shared" si="1"/>
        <v>28.5</v>
      </c>
    </row>
    <row r="29" s="3" customFormat="1" spans="1:7">
      <c r="A29" s="3" t="s">
        <v>45</v>
      </c>
      <c r="B29" s="3" t="s">
        <v>46</v>
      </c>
      <c r="C29" s="3" t="s">
        <v>47</v>
      </c>
      <c r="D29" s="3" t="s">
        <v>48</v>
      </c>
      <c r="E29" s="14">
        <v>48</v>
      </c>
      <c r="F29" s="12">
        <v>0.75</v>
      </c>
      <c r="G29" s="13">
        <f t="shared" si="1"/>
        <v>36</v>
      </c>
    </row>
    <row r="30" s="3" customFormat="1" spans="1:7">
      <c r="A30" s="3" t="s">
        <v>49</v>
      </c>
      <c r="B30" s="3" t="s">
        <v>50</v>
      </c>
      <c r="C30" s="3" t="s">
        <v>51</v>
      </c>
      <c r="D30" s="3" t="s">
        <v>52</v>
      </c>
      <c r="E30" s="14">
        <v>39</v>
      </c>
      <c r="F30" s="12">
        <v>0.75</v>
      </c>
      <c r="G30" s="13">
        <f t="shared" si="1"/>
        <v>29.25</v>
      </c>
    </row>
    <row r="31" s="3" customFormat="1" spans="1:7">
      <c r="A31" s="3" t="s">
        <v>53</v>
      </c>
      <c r="B31" s="3" t="s">
        <v>54</v>
      </c>
      <c r="C31" s="3" t="s">
        <v>55</v>
      </c>
      <c r="D31" s="3" t="s">
        <v>25</v>
      </c>
      <c r="E31" s="14">
        <v>58</v>
      </c>
      <c r="F31" s="12">
        <v>0.75</v>
      </c>
      <c r="G31" s="13">
        <f t="shared" si="1"/>
        <v>43.5</v>
      </c>
    </row>
    <row r="32" s="3" customFormat="1" spans="1:7">
      <c r="A32" s="3" t="s">
        <v>849</v>
      </c>
      <c r="B32" s="3" t="s">
        <v>850</v>
      </c>
      <c r="C32" s="3" t="s">
        <v>851</v>
      </c>
      <c r="D32" s="3" t="s">
        <v>852</v>
      </c>
      <c r="E32" s="14">
        <v>45</v>
      </c>
      <c r="F32" s="12">
        <v>0.75</v>
      </c>
      <c r="G32" s="13">
        <f t="shared" si="1"/>
        <v>33.75</v>
      </c>
    </row>
    <row r="33" s="3" customFormat="1" spans="1:7">
      <c r="A33" s="3" t="s">
        <v>853</v>
      </c>
      <c r="B33" s="3" t="s">
        <v>854</v>
      </c>
      <c r="C33" s="3" t="s">
        <v>855</v>
      </c>
      <c r="D33" s="3" t="s">
        <v>852</v>
      </c>
      <c r="E33" s="14">
        <v>45</v>
      </c>
      <c r="F33" s="12">
        <v>0.75</v>
      </c>
      <c r="G33" s="13">
        <f t="shared" si="1"/>
        <v>33.75</v>
      </c>
    </row>
    <row r="34" s="3" customFormat="1" spans="1:7">
      <c r="A34" s="3" t="s">
        <v>856</v>
      </c>
      <c r="B34" s="3" t="s">
        <v>857</v>
      </c>
      <c r="C34" s="3" t="s">
        <v>858</v>
      </c>
      <c r="D34" s="3" t="s">
        <v>852</v>
      </c>
      <c r="E34" s="14">
        <v>32.8</v>
      </c>
      <c r="F34" s="12">
        <v>0.75</v>
      </c>
      <c r="G34" s="13">
        <f t="shared" si="1"/>
        <v>24.6</v>
      </c>
    </row>
    <row r="35" s="3" customFormat="1" spans="1:7">
      <c r="A35" s="3" t="s">
        <v>859</v>
      </c>
      <c r="B35" s="3" t="s">
        <v>860</v>
      </c>
      <c r="C35" s="3" t="s">
        <v>858</v>
      </c>
      <c r="D35" s="3" t="s">
        <v>852</v>
      </c>
      <c r="E35" s="14">
        <v>32.8</v>
      </c>
      <c r="F35" s="12">
        <v>0.75</v>
      </c>
      <c r="G35" s="13">
        <f t="shared" si="1"/>
        <v>24.6</v>
      </c>
    </row>
    <row r="36" s="3" customFormat="1" spans="1:7">
      <c r="A36" s="3" t="s">
        <v>861</v>
      </c>
      <c r="B36" s="3" t="s">
        <v>862</v>
      </c>
      <c r="C36" s="3" t="s">
        <v>863</v>
      </c>
      <c r="D36" s="3" t="s">
        <v>852</v>
      </c>
      <c r="E36" s="14">
        <v>39.8</v>
      </c>
      <c r="F36" s="12">
        <v>0.75</v>
      </c>
      <c r="G36" s="13">
        <f t="shared" si="1"/>
        <v>29.85</v>
      </c>
    </row>
    <row r="37" s="3" customFormat="1" spans="1:7">
      <c r="A37" s="3" t="s">
        <v>864</v>
      </c>
      <c r="B37" s="3" t="s">
        <v>865</v>
      </c>
      <c r="C37" s="3" t="s">
        <v>863</v>
      </c>
      <c r="D37" s="3" t="s">
        <v>852</v>
      </c>
      <c r="E37" s="14">
        <v>39.8</v>
      </c>
      <c r="F37" s="12">
        <v>0.75</v>
      </c>
      <c r="G37" s="13">
        <f t="shared" si="1"/>
        <v>29.85</v>
      </c>
    </row>
    <row r="38" s="3" customFormat="1" spans="1:7">
      <c r="A38" s="3" t="s">
        <v>866</v>
      </c>
      <c r="B38" s="3" t="s">
        <v>867</v>
      </c>
      <c r="C38" s="3" t="s">
        <v>868</v>
      </c>
      <c r="D38" s="3" t="s">
        <v>852</v>
      </c>
      <c r="E38" s="14">
        <v>35</v>
      </c>
      <c r="F38" s="12">
        <v>0.75</v>
      </c>
      <c r="G38" s="13">
        <f t="shared" si="1"/>
        <v>26.25</v>
      </c>
    </row>
    <row r="39" s="3" customFormat="1" spans="1:7">
      <c r="A39" s="3" t="s">
        <v>869</v>
      </c>
      <c r="B39" s="3" t="s">
        <v>870</v>
      </c>
      <c r="C39" s="3" t="s">
        <v>871</v>
      </c>
      <c r="D39" s="3" t="s">
        <v>852</v>
      </c>
      <c r="E39" s="14">
        <v>35</v>
      </c>
      <c r="F39" s="12">
        <v>0.75</v>
      </c>
      <c r="G39" s="13">
        <f t="shared" si="1"/>
        <v>26.25</v>
      </c>
    </row>
    <row r="40" s="1" customFormat="1" spans="2:7">
      <c r="B40" s="1" t="s">
        <v>102</v>
      </c>
      <c r="C40" s="1" t="s">
        <v>103</v>
      </c>
      <c r="E40" s="1">
        <v>8.7</v>
      </c>
      <c r="F40" s="12">
        <v>1</v>
      </c>
      <c r="G40" s="13">
        <f t="shared" si="1"/>
        <v>8.7</v>
      </c>
    </row>
    <row r="41" s="1" customFormat="1" spans="6:7">
      <c r="F41" s="12"/>
      <c r="G41" s="13">
        <f>SUM(G24:G40)</f>
        <v>479.04</v>
      </c>
    </row>
    <row r="42" s="1" customFormat="1" ht="15.6" spans="1:7">
      <c r="A42" s="5" t="s">
        <v>876</v>
      </c>
      <c r="B42" s="5"/>
      <c r="C42" s="5"/>
      <c r="D42" s="5"/>
      <c r="E42" s="5"/>
      <c r="F42" s="5"/>
      <c r="G42" s="5"/>
    </row>
    <row r="43" s="1" customFormat="1" spans="1:7">
      <c r="A43" s="27" t="s">
        <v>1</v>
      </c>
      <c r="B43" s="27" t="s">
        <v>2</v>
      </c>
      <c r="C43" s="27" t="s">
        <v>3</v>
      </c>
      <c r="D43" s="27" t="s">
        <v>4</v>
      </c>
      <c r="E43" s="27" t="s">
        <v>5</v>
      </c>
      <c r="F43" s="28" t="s">
        <v>6</v>
      </c>
      <c r="G43" s="8" t="s">
        <v>7</v>
      </c>
    </row>
    <row r="44" s="3" customFormat="1" spans="1:7">
      <c r="A44" s="3" t="s">
        <v>124</v>
      </c>
      <c r="B44" s="3" t="s">
        <v>125</v>
      </c>
      <c r="C44" s="3" t="s">
        <v>126</v>
      </c>
      <c r="D44" s="3" t="s">
        <v>127</v>
      </c>
      <c r="E44" s="14">
        <v>80</v>
      </c>
      <c r="F44" s="12">
        <v>0.75</v>
      </c>
      <c r="G44" s="13">
        <f t="shared" ref="G44:G64" si="2">E44*F44</f>
        <v>60</v>
      </c>
    </row>
    <row r="45" s="3" customFormat="1" spans="1:7">
      <c r="A45" s="3" t="s">
        <v>12</v>
      </c>
      <c r="B45" s="3" t="s">
        <v>13</v>
      </c>
      <c r="C45" s="3" t="s">
        <v>14</v>
      </c>
      <c r="D45" s="3" t="s">
        <v>15</v>
      </c>
      <c r="E45" s="14">
        <v>55</v>
      </c>
      <c r="F45" s="12">
        <v>0.75</v>
      </c>
      <c r="G45" s="13">
        <f t="shared" si="2"/>
        <v>41.25</v>
      </c>
    </row>
    <row r="46" s="3" customFormat="1" spans="1:7">
      <c r="A46" s="3" t="s">
        <v>22</v>
      </c>
      <c r="B46" s="3" t="s">
        <v>23</v>
      </c>
      <c r="C46" s="3" t="s">
        <v>24</v>
      </c>
      <c r="D46" s="3" t="s">
        <v>25</v>
      </c>
      <c r="E46" s="14">
        <v>55</v>
      </c>
      <c r="F46" s="12">
        <v>0.75</v>
      </c>
      <c r="G46" s="13">
        <f t="shared" si="2"/>
        <v>41.25</v>
      </c>
    </row>
    <row r="47" s="3" customFormat="1" spans="1:7">
      <c r="A47" s="3" t="s">
        <v>877</v>
      </c>
      <c r="B47" s="3" t="s">
        <v>878</v>
      </c>
      <c r="C47" s="3" t="s">
        <v>879</v>
      </c>
      <c r="D47" s="3" t="s">
        <v>15</v>
      </c>
      <c r="E47" s="14">
        <v>49.8</v>
      </c>
      <c r="F47" s="12">
        <v>0.75</v>
      </c>
      <c r="G47" s="13">
        <f t="shared" si="2"/>
        <v>37.35</v>
      </c>
    </row>
    <row r="48" s="3" customFormat="1" spans="1:7">
      <c r="A48" s="3" t="s">
        <v>880</v>
      </c>
      <c r="B48" s="3" t="s">
        <v>881</v>
      </c>
      <c r="C48" s="3" t="s">
        <v>882</v>
      </c>
      <c r="D48" s="3" t="s">
        <v>15</v>
      </c>
      <c r="E48" s="14">
        <v>98</v>
      </c>
      <c r="F48" s="12">
        <v>0.75</v>
      </c>
      <c r="G48" s="13">
        <f t="shared" si="2"/>
        <v>73.5</v>
      </c>
    </row>
    <row r="49" s="3" customFormat="1" spans="1:7">
      <c r="A49" s="3" t="s">
        <v>883</v>
      </c>
      <c r="B49" s="3" t="s">
        <v>884</v>
      </c>
      <c r="C49" s="3" t="s">
        <v>885</v>
      </c>
      <c r="D49" s="3" t="s">
        <v>33</v>
      </c>
      <c r="E49" s="14">
        <v>59</v>
      </c>
      <c r="F49" s="12">
        <v>0.75</v>
      </c>
      <c r="G49" s="13">
        <f t="shared" si="2"/>
        <v>44.25</v>
      </c>
    </row>
    <row r="50" s="3" customFormat="1" spans="1:7">
      <c r="A50" s="3" t="s">
        <v>34</v>
      </c>
      <c r="B50" s="3" t="s">
        <v>35</v>
      </c>
      <c r="C50" s="3" t="s">
        <v>36</v>
      </c>
      <c r="D50" s="3" t="s">
        <v>37</v>
      </c>
      <c r="E50" s="14">
        <v>20</v>
      </c>
      <c r="F50" s="12">
        <v>0.75</v>
      </c>
      <c r="G50" s="13">
        <f t="shared" si="2"/>
        <v>15</v>
      </c>
    </row>
    <row r="51" s="3" customFormat="1" spans="1:7">
      <c r="A51" s="3" t="s">
        <v>38</v>
      </c>
      <c r="B51" s="3" t="s">
        <v>39</v>
      </c>
      <c r="C51" s="3" t="s">
        <v>40</v>
      </c>
      <c r="D51" s="3" t="s">
        <v>29</v>
      </c>
      <c r="E51" s="14">
        <v>18</v>
      </c>
      <c r="F51" s="12">
        <v>1</v>
      </c>
      <c r="G51" s="13">
        <f t="shared" si="2"/>
        <v>18</v>
      </c>
    </row>
    <row r="52" s="3" customFormat="1" spans="1:7">
      <c r="A52" s="3" t="s">
        <v>41</v>
      </c>
      <c r="B52" s="3" t="s">
        <v>42</v>
      </c>
      <c r="C52" s="3" t="s">
        <v>43</v>
      </c>
      <c r="D52" s="3" t="s">
        <v>44</v>
      </c>
      <c r="E52" s="14">
        <v>38</v>
      </c>
      <c r="F52" s="12">
        <v>0.75</v>
      </c>
      <c r="G52" s="13">
        <f t="shared" si="2"/>
        <v>28.5</v>
      </c>
    </row>
    <row r="53" s="3" customFormat="1" spans="1:7">
      <c r="A53" s="3" t="s">
        <v>45</v>
      </c>
      <c r="B53" s="3" t="s">
        <v>46</v>
      </c>
      <c r="C53" s="3" t="s">
        <v>47</v>
      </c>
      <c r="D53" s="3" t="s">
        <v>48</v>
      </c>
      <c r="E53" s="14">
        <v>48</v>
      </c>
      <c r="F53" s="12">
        <v>0.75</v>
      </c>
      <c r="G53" s="13">
        <f t="shared" si="2"/>
        <v>36</v>
      </c>
    </row>
    <row r="54" s="3" customFormat="1" spans="1:7">
      <c r="A54" s="3" t="s">
        <v>49</v>
      </c>
      <c r="B54" s="3" t="s">
        <v>50</v>
      </c>
      <c r="C54" s="3" t="s">
        <v>51</v>
      </c>
      <c r="D54" s="3" t="s">
        <v>52</v>
      </c>
      <c r="E54" s="14">
        <v>39</v>
      </c>
      <c r="F54" s="12">
        <v>0.75</v>
      </c>
      <c r="G54" s="13">
        <f t="shared" si="2"/>
        <v>29.25</v>
      </c>
    </row>
    <row r="55" s="3" customFormat="1" spans="1:7">
      <c r="A55" s="3" t="s">
        <v>53</v>
      </c>
      <c r="B55" s="3" t="s">
        <v>54</v>
      </c>
      <c r="C55" s="3" t="s">
        <v>55</v>
      </c>
      <c r="D55" s="3" t="s">
        <v>25</v>
      </c>
      <c r="E55" s="14">
        <v>58</v>
      </c>
      <c r="F55" s="12">
        <v>0.75</v>
      </c>
      <c r="G55" s="13">
        <f t="shared" si="2"/>
        <v>43.5</v>
      </c>
    </row>
    <row r="56" s="3" customFormat="1" spans="1:7">
      <c r="A56" s="3" t="s">
        <v>849</v>
      </c>
      <c r="B56" s="3" t="s">
        <v>850</v>
      </c>
      <c r="C56" s="3" t="s">
        <v>851</v>
      </c>
      <c r="D56" s="3" t="s">
        <v>852</v>
      </c>
      <c r="E56" s="14">
        <v>45</v>
      </c>
      <c r="F56" s="12">
        <v>0.75</v>
      </c>
      <c r="G56" s="13">
        <f t="shared" si="2"/>
        <v>33.75</v>
      </c>
    </row>
    <row r="57" s="3" customFormat="1" spans="1:7">
      <c r="A57" s="3" t="s">
        <v>853</v>
      </c>
      <c r="B57" s="3" t="s">
        <v>854</v>
      </c>
      <c r="C57" s="3" t="s">
        <v>855</v>
      </c>
      <c r="D57" s="3" t="s">
        <v>852</v>
      </c>
      <c r="E57" s="14">
        <v>45</v>
      </c>
      <c r="F57" s="12">
        <v>0.75</v>
      </c>
      <c r="G57" s="13">
        <f t="shared" si="2"/>
        <v>33.75</v>
      </c>
    </row>
    <row r="58" s="3" customFormat="1" spans="1:7">
      <c r="A58" s="3" t="s">
        <v>856</v>
      </c>
      <c r="B58" s="3" t="s">
        <v>857</v>
      </c>
      <c r="C58" s="3" t="s">
        <v>858</v>
      </c>
      <c r="D58" s="3" t="s">
        <v>852</v>
      </c>
      <c r="E58" s="14">
        <v>32.8</v>
      </c>
      <c r="F58" s="12">
        <v>0.75</v>
      </c>
      <c r="G58" s="13">
        <f t="shared" si="2"/>
        <v>24.6</v>
      </c>
    </row>
    <row r="59" s="3" customFormat="1" spans="1:7">
      <c r="A59" s="3" t="s">
        <v>859</v>
      </c>
      <c r="B59" s="3" t="s">
        <v>860</v>
      </c>
      <c r="C59" s="3" t="s">
        <v>858</v>
      </c>
      <c r="D59" s="3" t="s">
        <v>852</v>
      </c>
      <c r="E59" s="14">
        <v>32.8</v>
      </c>
      <c r="F59" s="12">
        <v>0.75</v>
      </c>
      <c r="G59" s="13">
        <f t="shared" si="2"/>
        <v>24.6</v>
      </c>
    </row>
    <row r="60" s="3" customFormat="1" spans="1:7">
      <c r="A60" s="3" t="s">
        <v>861</v>
      </c>
      <c r="B60" s="3" t="s">
        <v>862</v>
      </c>
      <c r="C60" s="3" t="s">
        <v>863</v>
      </c>
      <c r="D60" s="3" t="s">
        <v>852</v>
      </c>
      <c r="E60" s="14">
        <v>39.8</v>
      </c>
      <c r="F60" s="12">
        <v>0.75</v>
      </c>
      <c r="G60" s="13">
        <f t="shared" si="2"/>
        <v>29.85</v>
      </c>
    </row>
    <row r="61" s="3" customFormat="1" spans="1:7">
      <c r="A61" s="3" t="s">
        <v>864</v>
      </c>
      <c r="B61" s="3" t="s">
        <v>865</v>
      </c>
      <c r="C61" s="3" t="s">
        <v>863</v>
      </c>
      <c r="D61" s="3" t="s">
        <v>852</v>
      </c>
      <c r="E61" s="14">
        <v>39.8</v>
      </c>
      <c r="F61" s="12">
        <v>0.75</v>
      </c>
      <c r="G61" s="13">
        <f t="shared" si="2"/>
        <v>29.85</v>
      </c>
    </row>
    <row r="62" s="3" customFormat="1" spans="1:7">
      <c r="A62" s="3" t="s">
        <v>866</v>
      </c>
      <c r="B62" s="3" t="s">
        <v>867</v>
      </c>
      <c r="C62" s="3" t="s">
        <v>868</v>
      </c>
      <c r="D62" s="3" t="s">
        <v>852</v>
      </c>
      <c r="E62" s="14">
        <v>35</v>
      </c>
      <c r="F62" s="12">
        <v>0.75</v>
      </c>
      <c r="G62" s="13">
        <f t="shared" si="2"/>
        <v>26.25</v>
      </c>
    </row>
    <row r="63" s="3" customFormat="1" spans="1:7">
      <c r="A63" s="3" t="s">
        <v>869</v>
      </c>
      <c r="B63" s="3" t="s">
        <v>870</v>
      </c>
      <c r="C63" s="3" t="s">
        <v>871</v>
      </c>
      <c r="D63" s="3" t="s">
        <v>852</v>
      </c>
      <c r="E63" s="14">
        <v>35</v>
      </c>
      <c r="F63" s="12">
        <v>0.75</v>
      </c>
      <c r="G63" s="13">
        <f t="shared" si="2"/>
        <v>26.25</v>
      </c>
    </row>
    <row r="64" s="1" customFormat="1" spans="2:7">
      <c r="B64" s="1" t="s">
        <v>102</v>
      </c>
      <c r="C64" s="1" t="s">
        <v>103</v>
      </c>
      <c r="E64" s="1">
        <v>8.7</v>
      </c>
      <c r="F64" s="12">
        <v>1</v>
      </c>
      <c r="G64" s="13">
        <f t="shared" si="2"/>
        <v>8.7</v>
      </c>
    </row>
    <row r="65" s="1" customFormat="1" spans="6:7">
      <c r="F65" s="12"/>
      <c r="G65" s="13">
        <f>SUM(G44:G64)</f>
        <v>705.45</v>
      </c>
    </row>
    <row r="66" s="1" customFormat="1" ht="15.6" spans="1:7">
      <c r="A66" s="5" t="s">
        <v>886</v>
      </c>
      <c r="B66" s="5"/>
      <c r="C66" s="5"/>
      <c r="D66" s="5"/>
      <c r="E66" s="5"/>
      <c r="F66" s="5"/>
      <c r="G66" s="5"/>
    </row>
    <row r="67" s="1" customFormat="1" spans="1:7">
      <c r="A67" s="27" t="s">
        <v>1</v>
      </c>
      <c r="B67" s="27" t="s">
        <v>2</v>
      </c>
      <c r="C67" s="27" t="s">
        <v>3</v>
      </c>
      <c r="D67" s="27" t="s">
        <v>4</v>
      </c>
      <c r="E67" s="27" t="s">
        <v>5</v>
      </c>
      <c r="F67" s="28" t="s">
        <v>6</v>
      </c>
      <c r="G67" s="8" t="s">
        <v>7</v>
      </c>
    </row>
    <row r="68" s="3" customFormat="1" spans="1:7">
      <c r="A68" s="3" t="s">
        <v>193</v>
      </c>
      <c r="B68" s="3" t="s">
        <v>194</v>
      </c>
      <c r="C68" s="3" t="s">
        <v>195</v>
      </c>
      <c r="D68" s="3" t="s">
        <v>11</v>
      </c>
      <c r="E68" s="14">
        <v>61</v>
      </c>
      <c r="F68" s="12">
        <v>0.75</v>
      </c>
      <c r="G68" s="13">
        <f t="shared" ref="G68:G84" si="3">E68*F68</f>
        <v>45.75</v>
      </c>
    </row>
    <row r="69" s="3" customFormat="1" spans="1:7">
      <c r="A69" s="3" t="s">
        <v>22</v>
      </c>
      <c r="B69" s="3" t="s">
        <v>23</v>
      </c>
      <c r="C69" s="3" t="s">
        <v>24</v>
      </c>
      <c r="D69" s="3" t="s">
        <v>25</v>
      </c>
      <c r="E69" s="14">
        <v>55</v>
      </c>
      <c r="F69" s="12">
        <v>0.75</v>
      </c>
      <c r="G69" s="13">
        <f t="shared" si="3"/>
        <v>41.25</v>
      </c>
    </row>
    <row r="70" s="3" customFormat="1" spans="1:7">
      <c r="A70" s="3" t="s">
        <v>34</v>
      </c>
      <c r="B70" s="3" t="s">
        <v>35</v>
      </c>
      <c r="C70" s="3" t="s">
        <v>36</v>
      </c>
      <c r="D70" s="3" t="s">
        <v>37</v>
      </c>
      <c r="E70" s="14">
        <v>20</v>
      </c>
      <c r="F70" s="12">
        <v>0.75</v>
      </c>
      <c r="G70" s="13">
        <f t="shared" si="3"/>
        <v>15</v>
      </c>
    </row>
    <row r="71" s="3" customFormat="1" spans="1:7">
      <c r="A71" s="3" t="s">
        <v>38</v>
      </c>
      <c r="B71" s="3" t="s">
        <v>39</v>
      </c>
      <c r="C71" s="3" t="s">
        <v>40</v>
      </c>
      <c r="D71" s="3" t="s">
        <v>29</v>
      </c>
      <c r="E71" s="14">
        <v>18</v>
      </c>
      <c r="F71" s="12">
        <v>1</v>
      </c>
      <c r="G71" s="13">
        <f t="shared" si="3"/>
        <v>18</v>
      </c>
    </row>
    <row r="72" s="3" customFormat="1" spans="1:7">
      <c r="A72" s="3" t="s">
        <v>41</v>
      </c>
      <c r="B72" s="3" t="s">
        <v>42</v>
      </c>
      <c r="C72" s="3" t="s">
        <v>43</v>
      </c>
      <c r="D72" s="3" t="s">
        <v>44</v>
      </c>
      <c r="E72" s="14">
        <v>38</v>
      </c>
      <c r="F72" s="12">
        <v>0.75</v>
      </c>
      <c r="G72" s="13">
        <f t="shared" si="3"/>
        <v>28.5</v>
      </c>
    </row>
    <row r="73" s="3" customFormat="1" spans="1:7">
      <c r="A73" s="3" t="s">
        <v>45</v>
      </c>
      <c r="B73" s="3" t="s">
        <v>46</v>
      </c>
      <c r="C73" s="3" t="s">
        <v>47</v>
      </c>
      <c r="D73" s="3" t="s">
        <v>48</v>
      </c>
      <c r="E73" s="14">
        <v>48</v>
      </c>
      <c r="F73" s="12">
        <v>0.75</v>
      </c>
      <c r="G73" s="13">
        <f t="shared" si="3"/>
        <v>36</v>
      </c>
    </row>
    <row r="74" s="3" customFormat="1" spans="1:7">
      <c r="A74" s="3" t="s">
        <v>49</v>
      </c>
      <c r="B74" s="3" t="s">
        <v>50</v>
      </c>
      <c r="C74" s="3" t="s">
        <v>51</v>
      </c>
      <c r="D74" s="3" t="s">
        <v>52</v>
      </c>
      <c r="E74" s="14">
        <v>39</v>
      </c>
      <c r="F74" s="12">
        <v>0.75</v>
      </c>
      <c r="G74" s="13">
        <f t="shared" si="3"/>
        <v>29.25</v>
      </c>
    </row>
    <row r="75" s="3" customFormat="1" spans="1:7">
      <c r="A75" s="3" t="s">
        <v>53</v>
      </c>
      <c r="B75" s="3" t="s">
        <v>54</v>
      </c>
      <c r="C75" s="3" t="s">
        <v>55</v>
      </c>
      <c r="D75" s="3" t="s">
        <v>25</v>
      </c>
      <c r="E75" s="14">
        <v>58</v>
      </c>
      <c r="F75" s="12">
        <v>0.75</v>
      </c>
      <c r="G75" s="13">
        <f t="shared" si="3"/>
        <v>43.5</v>
      </c>
    </row>
    <row r="76" s="3" customFormat="1" spans="1:7">
      <c r="A76" s="3" t="s">
        <v>849</v>
      </c>
      <c r="B76" s="3" t="s">
        <v>850</v>
      </c>
      <c r="C76" s="3" t="s">
        <v>851</v>
      </c>
      <c r="D76" s="3" t="s">
        <v>852</v>
      </c>
      <c r="E76" s="14">
        <v>45</v>
      </c>
      <c r="F76" s="12">
        <v>0.75</v>
      </c>
      <c r="G76" s="13">
        <f t="shared" si="3"/>
        <v>33.75</v>
      </c>
    </row>
    <row r="77" s="3" customFormat="1" spans="1:7">
      <c r="A77" s="3" t="s">
        <v>853</v>
      </c>
      <c r="B77" s="3" t="s">
        <v>854</v>
      </c>
      <c r="C77" s="3" t="s">
        <v>855</v>
      </c>
      <c r="D77" s="3" t="s">
        <v>852</v>
      </c>
      <c r="E77" s="14">
        <v>45</v>
      </c>
      <c r="F77" s="12">
        <v>0.75</v>
      </c>
      <c r="G77" s="13">
        <f t="shared" si="3"/>
        <v>33.75</v>
      </c>
    </row>
    <row r="78" s="3" customFormat="1" spans="1:7">
      <c r="A78" s="3" t="s">
        <v>856</v>
      </c>
      <c r="B78" s="3" t="s">
        <v>857</v>
      </c>
      <c r="C78" s="3" t="s">
        <v>858</v>
      </c>
      <c r="D78" s="3" t="s">
        <v>852</v>
      </c>
      <c r="E78" s="14">
        <v>32.8</v>
      </c>
      <c r="F78" s="12">
        <v>0.75</v>
      </c>
      <c r="G78" s="13">
        <f t="shared" si="3"/>
        <v>24.6</v>
      </c>
    </row>
    <row r="79" s="3" customFormat="1" spans="1:7">
      <c r="A79" s="3" t="s">
        <v>859</v>
      </c>
      <c r="B79" s="3" t="s">
        <v>860</v>
      </c>
      <c r="C79" s="3" t="s">
        <v>858</v>
      </c>
      <c r="D79" s="3" t="s">
        <v>852</v>
      </c>
      <c r="E79" s="14">
        <v>32.8</v>
      </c>
      <c r="F79" s="12">
        <v>0.75</v>
      </c>
      <c r="G79" s="13">
        <f t="shared" si="3"/>
        <v>24.6</v>
      </c>
    </row>
    <row r="80" s="3" customFormat="1" spans="1:7">
      <c r="A80" s="3" t="s">
        <v>861</v>
      </c>
      <c r="B80" s="3" t="s">
        <v>862</v>
      </c>
      <c r="C80" s="3" t="s">
        <v>863</v>
      </c>
      <c r="D80" s="3" t="s">
        <v>852</v>
      </c>
      <c r="E80" s="14">
        <v>39.8</v>
      </c>
      <c r="F80" s="12">
        <v>0.75</v>
      </c>
      <c r="G80" s="13">
        <f t="shared" si="3"/>
        <v>29.85</v>
      </c>
    </row>
    <row r="81" s="3" customFormat="1" spans="1:7">
      <c r="A81" s="3" t="s">
        <v>864</v>
      </c>
      <c r="B81" s="3" t="s">
        <v>865</v>
      </c>
      <c r="C81" s="3" t="s">
        <v>863</v>
      </c>
      <c r="D81" s="3" t="s">
        <v>852</v>
      </c>
      <c r="E81" s="14">
        <v>39.8</v>
      </c>
      <c r="F81" s="12">
        <v>0.75</v>
      </c>
      <c r="G81" s="13">
        <f t="shared" si="3"/>
        <v>29.85</v>
      </c>
    </row>
    <row r="82" s="3" customFormat="1" spans="1:7">
      <c r="A82" s="3" t="s">
        <v>866</v>
      </c>
      <c r="B82" s="3" t="s">
        <v>867</v>
      </c>
      <c r="C82" s="3" t="s">
        <v>868</v>
      </c>
      <c r="D82" s="3" t="s">
        <v>852</v>
      </c>
      <c r="E82" s="14">
        <v>35</v>
      </c>
      <c r="F82" s="12">
        <v>0.75</v>
      </c>
      <c r="G82" s="13">
        <f t="shared" si="3"/>
        <v>26.25</v>
      </c>
    </row>
    <row r="83" s="3" customFormat="1" spans="1:7">
      <c r="A83" s="3" t="s">
        <v>869</v>
      </c>
      <c r="B83" s="3" t="s">
        <v>870</v>
      </c>
      <c r="C83" s="3" t="s">
        <v>871</v>
      </c>
      <c r="D83" s="3" t="s">
        <v>852</v>
      </c>
      <c r="E83" s="14">
        <v>35</v>
      </c>
      <c r="F83" s="12">
        <v>0.75</v>
      </c>
      <c r="G83" s="13">
        <f t="shared" si="3"/>
        <v>26.25</v>
      </c>
    </row>
    <row r="84" s="1" customFormat="1" spans="2:7">
      <c r="B84" s="1" t="s">
        <v>102</v>
      </c>
      <c r="C84" s="1" t="s">
        <v>103</v>
      </c>
      <c r="E84" s="1">
        <v>8.7</v>
      </c>
      <c r="F84" s="12">
        <v>1</v>
      </c>
      <c r="G84" s="13">
        <f t="shared" si="3"/>
        <v>8.7</v>
      </c>
    </row>
    <row r="85" s="1" customFormat="1" spans="6:7">
      <c r="F85" s="12"/>
      <c r="G85" s="13">
        <f>SUM(G68:G84)</f>
        <v>494.85</v>
      </c>
    </row>
    <row r="86" s="1" customFormat="1" ht="15" customHeight="1" spans="1:7">
      <c r="A86" s="5" t="s">
        <v>887</v>
      </c>
      <c r="B86" s="5"/>
      <c r="C86" s="5"/>
      <c r="D86" s="5"/>
      <c r="E86" s="5"/>
      <c r="F86" s="5"/>
      <c r="G86" s="5"/>
    </row>
    <row r="87" s="1" customFormat="1" spans="1:7">
      <c r="A87" s="27" t="s">
        <v>1</v>
      </c>
      <c r="B87" s="27" t="s">
        <v>2</v>
      </c>
      <c r="C87" s="27" t="s">
        <v>3</v>
      </c>
      <c r="D87" s="27" t="s">
        <v>4</v>
      </c>
      <c r="E87" s="27" t="s">
        <v>5</v>
      </c>
      <c r="F87" s="28" t="s">
        <v>6</v>
      </c>
      <c r="G87" s="8" t="s">
        <v>7</v>
      </c>
    </row>
    <row r="88" s="3" customFormat="1" spans="1:7">
      <c r="A88" s="3" t="s">
        <v>124</v>
      </c>
      <c r="B88" s="3" t="s">
        <v>125</v>
      </c>
      <c r="C88" s="3" t="s">
        <v>126</v>
      </c>
      <c r="D88" s="3" t="s">
        <v>127</v>
      </c>
      <c r="E88" s="14">
        <v>80</v>
      </c>
      <c r="F88" s="12">
        <v>0.75</v>
      </c>
      <c r="G88" s="13">
        <f t="shared" ref="G88:G106" si="4">E88*F88</f>
        <v>60</v>
      </c>
    </row>
    <row r="89" s="3" customFormat="1" spans="1:7">
      <c r="A89" s="3" t="s">
        <v>12</v>
      </c>
      <c r="B89" s="3" t="s">
        <v>13</v>
      </c>
      <c r="C89" s="3" t="s">
        <v>14</v>
      </c>
      <c r="D89" s="3" t="s">
        <v>15</v>
      </c>
      <c r="E89" s="14">
        <v>55</v>
      </c>
      <c r="F89" s="12">
        <v>0.75</v>
      </c>
      <c r="G89" s="13">
        <f t="shared" si="4"/>
        <v>41.25</v>
      </c>
    </row>
    <row r="90" s="3" customFormat="1" spans="1:7">
      <c r="A90" s="3" t="s">
        <v>22</v>
      </c>
      <c r="B90" s="3" t="s">
        <v>23</v>
      </c>
      <c r="C90" s="3" t="s">
        <v>24</v>
      </c>
      <c r="D90" s="3" t="s">
        <v>25</v>
      </c>
      <c r="E90" s="14">
        <v>55</v>
      </c>
      <c r="F90" s="12">
        <v>0.75</v>
      </c>
      <c r="G90" s="13">
        <f t="shared" si="4"/>
        <v>41.25</v>
      </c>
    </row>
    <row r="91" s="3" customFormat="1" spans="1:7">
      <c r="A91" s="3" t="s">
        <v>888</v>
      </c>
      <c r="B91" s="3" t="s">
        <v>889</v>
      </c>
      <c r="C91" s="3" t="s">
        <v>890</v>
      </c>
      <c r="D91" s="3" t="s">
        <v>11</v>
      </c>
      <c r="E91" s="14">
        <v>59</v>
      </c>
      <c r="F91" s="12">
        <v>0.75</v>
      </c>
      <c r="G91" s="13">
        <f t="shared" si="4"/>
        <v>44.25</v>
      </c>
    </row>
    <row r="92" s="3" customFormat="1" spans="1:7">
      <c r="A92" s="3" t="s">
        <v>34</v>
      </c>
      <c r="B92" s="3" t="s">
        <v>35</v>
      </c>
      <c r="C92" s="3" t="s">
        <v>36</v>
      </c>
      <c r="D92" s="3" t="s">
        <v>37</v>
      </c>
      <c r="E92" s="14">
        <v>20</v>
      </c>
      <c r="F92" s="12">
        <v>0.75</v>
      </c>
      <c r="G92" s="13">
        <f t="shared" si="4"/>
        <v>15</v>
      </c>
    </row>
    <row r="93" s="3" customFormat="1" spans="1:7">
      <c r="A93" s="3" t="s">
        <v>38</v>
      </c>
      <c r="B93" s="3" t="s">
        <v>39</v>
      </c>
      <c r="C93" s="3" t="s">
        <v>40</v>
      </c>
      <c r="D93" s="3" t="s">
        <v>29</v>
      </c>
      <c r="E93" s="14">
        <v>18</v>
      </c>
      <c r="F93" s="12">
        <v>1</v>
      </c>
      <c r="G93" s="13">
        <f t="shared" si="4"/>
        <v>18</v>
      </c>
    </row>
    <row r="94" s="3" customFormat="1" spans="1:7">
      <c r="A94" s="3" t="s">
        <v>41</v>
      </c>
      <c r="B94" s="3" t="s">
        <v>42</v>
      </c>
      <c r="C94" s="3" t="s">
        <v>43</v>
      </c>
      <c r="D94" s="3" t="s">
        <v>44</v>
      </c>
      <c r="E94" s="14">
        <v>38</v>
      </c>
      <c r="F94" s="12">
        <v>0.75</v>
      </c>
      <c r="G94" s="13">
        <f t="shared" si="4"/>
        <v>28.5</v>
      </c>
    </row>
    <row r="95" s="3" customFormat="1" spans="1:7">
      <c r="A95" s="3" t="s">
        <v>45</v>
      </c>
      <c r="B95" s="3" t="s">
        <v>46</v>
      </c>
      <c r="C95" s="3" t="s">
        <v>47</v>
      </c>
      <c r="D95" s="3" t="s">
        <v>48</v>
      </c>
      <c r="E95" s="14">
        <v>48</v>
      </c>
      <c r="F95" s="12">
        <v>0.75</v>
      </c>
      <c r="G95" s="13">
        <f t="shared" si="4"/>
        <v>36</v>
      </c>
    </row>
    <row r="96" s="3" customFormat="1" spans="1:7">
      <c r="A96" s="3" t="s">
        <v>49</v>
      </c>
      <c r="B96" s="3" t="s">
        <v>50</v>
      </c>
      <c r="C96" s="3" t="s">
        <v>51</v>
      </c>
      <c r="D96" s="3" t="s">
        <v>52</v>
      </c>
      <c r="E96" s="14">
        <v>39</v>
      </c>
      <c r="F96" s="12">
        <v>0.75</v>
      </c>
      <c r="G96" s="13">
        <f t="shared" si="4"/>
        <v>29.25</v>
      </c>
    </row>
    <row r="97" s="3" customFormat="1" spans="1:7">
      <c r="A97" s="3" t="s">
        <v>53</v>
      </c>
      <c r="B97" s="3" t="s">
        <v>54</v>
      </c>
      <c r="C97" s="3" t="s">
        <v>55</v>
      </c>
      <c r="D97" s="3" t="s">
        <v>25</v>
      </c>
      <c r="E97" s="14">
        <v>58</v>
      </c>
      <c r="F97" s="12">
        <v>0.75</v>
      </c>
      <c r="G97" s="13">
        <f t="shared" si="4"/>
        <v>43.5</v>
      </c>
    </row>
    <row r="98" s="3" customFormat="1" spans="1:7">
      <c r="A98" s="3" t="s">
        <v>849</v>
      </c>
      <c r="B98" s="3" t="s">
        <v>850</v>
      </c>
      <c r="C98" s="3" t="s">
        <v>851</v>
      </c>
      <c r="D98" s="3" t="s">
        <v>852</v>
      </c>
      <c r="E98" s="14">
        <v>45</v>
      </c>
      <c r="F98" s="12">
        <v>0.75</v>
      </c>
      <c r="G98" s="13">
        <f t="shared" si="4"/>
        <v>33.75</v>
      </c>
    </row>
    <row r="99" s="3" customFormat="1" spans="1:7">
      <c r="A99" s="3" t="s">
        <v>853</v>
      </c>
      <c r="B99" s="3" t="s">
        <v>854</v>
      </c>
      <c r="C99" s="3" t="s">
        <v>855</v>
      </c>
      <c r="D99" s="3" t="s">
        <v>852</v>
      </c>
      <c r="E99" s="14">
        <v>45</v>
      </c>
      <c r="F99" s="12">
        <v>0.75</v>
      </c>
      <c r="G99" s="13">
        <f t="shared" si="4"/>
        <v>33.75</v>
      </c>
    </row>
    <row r="100" s="3" customFormat="1" spans="1:7">
      <c r="A100" s="3" t="s">
        <v>856</v>
      </c>
      <c r="B100" s="3" t="s">
        <v>857</v>
      </c>
      <c r="C100" s="3" t="s">
        <v>858</v>
      </c>
      <c r="D100" s="3" t="s">
        <v>852</v>
      </c>
      <c r="E100" s="14">
        <v>32.8</v>
      </c>
      <c r="F100" s="12">
        <v>0.75</v>
      </c>
      <c r="G100" s="13">
        <f t="shared" si="4"/>
        <v>24.6</v>
      </c>
    </row>
    <row r="101" s="3" customFormat="1" spans="1:7">
      <c r="A101" s="3" t="s">
        <v>859</v>
      </c>
      <c r="B101" s="3" t="s">
        <v>860</v>
      </c>
      <c r="C101" s="3" t="s">
        <v>858</v>
      </c>
      <c r="D101" s="3" t="s">
        <v>852</v>
      </c>
      <c r="E101" s="14">
        <v>32.8</v>
      </c>
      <c r="F101" s="12">
        <v>0.75</v>
      </c>
      <c r="G101" s="13">
        <f t="shared" si="4"/>
        <v>24.6</v>
      </c>
    </row>
    <row r="102" s="3" customFormat="1" spans="1:7">
      <c r="A102" s="3" t="s">
        <v>861</v>
      </c>
      <c r="B102" s="3" t="s">
        <v>862</v>
      </c>
      <c r="C102" s="3" t="s">
        <v>863</v>
      </c>
      <c r="D102" s="3" t="s">
        <v>852</v>
      </c>
      <c r="E102" s="14">
        <v>39.8</v>
      </c>
      <c r="F102" s="12">
        <v>0.75</v>
      </c>
      <c r="G102" s="13">
        <f t="shared" si="4"/>
        <v>29.85</v>
      </c>
    </row>
    <row r="103" s="3" customFormat="1" spans="1:7">
      <c r="A103" s="3" t="s">
        <v>864</v>
      </c>
      <c r="B103" s="3" t="s">
        <v>865</v>
      </c>
      <c r="C103" s="3" t="s">
        <v>863</v>
      </c>
      <c r="D103" s="3" t="s">
        <v>852</v>
      </c>
      <c r="E103" s="14">
        <v>39.8</v>
      </c>
      <c r="F103" s="12">
        <v>0.75</v>
      </c>
      <c r="G103" s="13">
        <f t="shared" si="4"/>
        <v>29.85</v>
      </c>
    </row>
    <row r="104" s="3" customFormat="1" spans="1:7">
      <c r="A104" s="3" t="s">
        <v>866</v>
      </c>
      <c r="B104" s="3" t="s">
        <v>867</v>
      </c>
      <c r="C104" s="3" t="s">
        <v>868</v>
      </c>
      <c r="D104" s="3" t="s">
        <v>852</v>
      </c>
      <c r="E104" s="14">
        <v>35</v>
      </c>
      <c r="F104" s="12">
        <v>0.75</v>
      </c>
      <c r="G104" s="13">
        <f t="shared" si="4"/>
        <v>26.25</v>
      </c>
    </row>
    <row r="105" s="3" customFormat="1" spans="1:7">
      <c r="A105" s="3" t="s">
        <v>869</v>
      </c>
      <c r="B105" s="3" t="s">
        <v>870</v>
      </c>
      <c r="C105" s="3" t="s">
        <v>871</v>
      </c>
      <c r="D105" s="3" t="s">
        <v>852</v>
      </c>
      <c r="E105" s="14">
        <v>35</v>
      </c>
      <c r="F105" s="12">
        <v>0.75</v>
      </c>
      <c r="G105" s="13">
        <f t="shared" si="4"/>
        <v>26.25</v>
      </c>
    </row>
    <row r="106" s="1" customFormat="1" spans="2:7">
      <c r="B106" s="1" t="s">
        <v>102</v>
      </c>
      <c r="C106" s="1" t="s">
        <v>103</v>
      </c>
      <c r="E106" s="1">
        <v>8.7</v>
      </c>
      <c r="F106" s="12">
        <v>1</v>
      </c>
      <c r="G106" s="13">
        <f t="shared" si="4"/>
        <v>8.7</v>
      </c>
    </row>
    <row r="107" s="1" customFormat="1" spans="6:7">
      <c r="F107" s="12"/>
      <c r="G107" s="13">
        <f>SUM(G88:G106)</f>
        <v>594.6</v>
      </c>
    </row>
    <row r="108" s="1" customFormat="1" ht="15.6" spans="1:7">
      <c r="A108" s="5" t="s">
        <v>891</v>
      </c>
      <c r="B108" s="5"/>
      <c r="C108" s="5"/>
      <c r="D108" s="5"/>
      <c r="E108" s="5"/>
      <c r="F108" s="5"/>
      <c r="G108" s="5"/>
    </row>
    <row r="109" s="1" customFormat="1" spans="1:7">
      <c r="A109" s="27" t="s">
        <v>1</v>
      </c>
      <c r="B109" s="27" t="s">
        <v>2</v>
      </c>
      <c r="C109" s="27" t="s">
        <v>3</v>
      </c>
      <c r="D109" s="27" t="s">
        <v>4</v>
      </c>
      <c r="E109" s="27" t="s">
        <v>5</v>
      </c>
      <c r="F109" s="28" t="s">
        <v>6</v>
      </c>
      <c r="G109" s="8" t="s">
        <v>7</v>
      </c>
    </row>
    <row r="110" s="3" customFormat="1" spans="1:7">
      <c r="A110" s="3" t="s">
        <v>124</v>
      </c>
      <c r="B110" s="3" t="s">
        <v>125</v>
      </c>
      <c r="C110" s="3" t="s">
        <v>126</v>
      </c>
      <c r="D110" s="3" t="s">
        <v>127</v>
      </c>
      <c r="E110" s="14">
        <v>80</v>
      </c>
      <c r="F110" s="12">
        <v>0.75</v>
      </c>
      <c r="G110" s="13">
        <f t="shared" ref="G110:G128" si="5">E110*F110</f>
        <v>60</v>
      </c>
    </row>
    <row r="111" s="3" customFormat="1" spans="1:7">
      <c r="A111" s="3" t="s">
        <v>12</v>
      </c>
      <c r="B111" s="3" t="s">
        <v>13</v>
      </c>
      <c r="C111" s="3" t="s">
        <v>14</v>
      </c>
      <c r="D111" s="3" t="s">
        <v>15</v>
      </c>
      <c r="E111" s="14">
        <v>55</v>
      </c>
      <c r="F111" s="12">
        <v>0.75</v>
      </c>
      <c r="G111" s="13">
        <f t="shared" si="5"/>
        <v>41.25</v>
      </c>
    </row>
    <row r="112" s="3" customFormat="1" spans="1:7">
      <c r="A112" s="3" t="s">
        <v>22</v>
      </c>
      <c r="B112" s="3" t="s">
        <v>23</v>
      </c>
      <c r="C112" s="3" t="s">
        <v>24</v>
      </c>
      <c r="D112" s="3" t="s">
        <v>25</v>
      </c>
      <c r="E112" s="14">
        <v>55</v>
      </c>
      <c r="F112" s="12">
        <v>0.75</v>
      </c>
      <c r="G112" s="13">
        <f t="shared" si="5"/>
        <v>41.25</v>
      </c>
    </row>
    <row r="113" s="3" customFormat="1" spans="1:7">
      <c r="A113" s="3" t="s">
        <v>888</v>
      </c>
      <c r="B113" s="3" t="s">
        <v>889</v>
      </c>
      <c r="C113" s="3" t="s">
        <v>890</v>
      </c>
      <c r="D113" s="3" t="s">
        <v>11</v>
      </c>
      <c r="E113" s="14">
        <v>59</v>
      </c>
      <c r="F113" s="12">
        <v>0.75</v>
      </c>
      <c r="G113" s="13">
        <f t="shared" si="5"/>
        <v>44.25</v>
      </c>
    </row>
    <row r="114" s="3" customFormat="1" spans="1:7">
      <c r="A114" s="3" t="s">
        <v>34</v>
      </c>
      <c r="B114" s="3" t="s">
        <v>35</v>
      </c>
      <c r="C114" s="3" t="s">
        <v>36</v>
      </c>
      <c r="D114" s="3" t="s">
        <v>37</v>
      </c>
      <c r="E114" s="14">
        <v>20</v>
      </c>
      <c r="F114" s="12">
        <v>0.75</v>
      </c>
      <c r="G114" s="13">
        <f t="shared" si="5"/>
        <v>15</v>
      </c>
    </row>
    <row r="115" s="3" customFormat="1" spans="1:7">
      <c r="A115" s="3" t="s">
        <v>38</v>
      </c>
      <c r="B115" s="3" t="s">
        <v>39</v>
      </c>
      <c r="C115" s="3" t="s">
        <v>40</v>
      </c>
      <c r="D115" s="3" t="s">
        <v>29</v>
      </c>
      <c r="E115" s="14">
        <v>18</v>
      </c>
      <c r="F115" s="12">
        <v>1</v>
      </c>
      <c r="G115" s="13">
        <f t="shared" si="5"/>
        <v>18</v>
      </c>
    </row>
    <row r="116" s="3" customFormat="1" spans="1:7">
      <c r="A116" s="3" t="s">
        <v>41</v>
      </c>
      <c r="B116" s="3" t="s">
        <v>42</v>
      </c>
      <c r="C116" s="3" t="s">
        <v>43</v>
      </c>
      <c r="D116" s="3" t="s">
        <v>44</v>
      </c>
      <c r="E116" s="14">
        <v>38</v>
      </c>
      <c r="F116" s="12">
        <v>0.75</v>
      </c>
      <c r="G116" s="13">
        <f t="shared" si="5"/>
        <v>28.5</v>
      </c>
    </row>
    <row r="117" s="3" customFormat="1" spans="1:7">
      <c r="A117" s="3" t="s">
        <v>45</v>
      </c>
      <c r="B117" s="3" t="s">
        <v>46</v>
      </c>
      <c r="C117" s="3" t="s">
        <v>47</v>
      </c>
      <c r="D117" s="3" t="s">
        <v>48</v>
      </c>
      <c r="E117" s="14">
        <v>48</v>
      </c>
      <c r="F117" s="12">
        <v>0.75</v>
      </c>
      <c r="G117" s="13">
        <f t="shared" si="5"/>
        <v>36</v>
      </c>
    </row>
    <row r="118" s="3" customFormat="1" spans="1:7">
      <c r="A118" s="3" t="s">
        <v>49</v>
      </c>
      <c r="B118" s="3" t="s">
        <v>50</v>
      </c>
      <c r="C118" s="3" t="s">
        <v>51</v>
      </c>
      <c r="D118" s="3" t="s">
        <v>52</v>
      </c>
      <c r="E118" s="14">
        <v>39</v>
      </c>
      <c r="F118" s="12">
        <v>0.75</v>
      </c>
      <c r="G118" s="13">
        <f t="shared" si="5"/>
        <v>29.25</v>
      </c>
    </row>
    <row r="119" s="3" customFormat="1" spans="1:7">
      <c r="A119" s="3" t="s">
        <v>53</v>
      </c>
      <c r="B119" s="3" t="s">
        <v>54</v>
      </c>
      <c r="C119" s="3" t="s">
        <v>55</v>
      </c>
      <c r="D119" s="3" t="s">
        <v>25</v>
      </c>
      <c r="E119" s="14">
        <v>58</v>
      </c>
      <c r="F119" s="12">
        <v>0.75</v>
      </c>
      <c r="G119" s="13">
        <f t="shared" si="5"/>
        <v>43.5</v>
      </c>
    </row>
    <row r="120" s="3" customFormat="1" spans="1:7">
      <c r="A120" s="3" t="s">
        <v>849</v>
      </c>
      <c r="B120" s="3" t="s">
        <v>850</v>
      </c>
      <c r="C120" s="3" t="s">
        <v>851</v>
      </c>
      <c r="D120" s="3" t="s">
        <v>852</v>
      </c>
      <c r="E120" s="14">
        <v>45</v>
      </c>
      <c r="F120" s="12">
        <v>0.75</v>
      </c>
      <c r="G120" s="13">
        <f t="shared" si="5"/>
        <v>33.75</v>
      </c>
    </row>
    <row r="121" s="3" customFormat="1" spans="1:7">
      <c r="A121" s="3" t="s">
        <v>853</v>
      </c>
      <c r="B121" s="3" t="s">
        <v>854</v>
      </c>
      <c r="C121" s="3" t="s">
        <v>855</v>
      </c>
      <c r="D121" s="3" t="s">
        <v>852</v>
      </c>
      <c r="E121" s="14">
        <v>45</v>
      </c>
      <c r="F121" s="12">
        <v>0.75</v>
      </c>
      <c r="G121" s="13">
        <f t="shared" si="5"/>
        <v>33.75</v>
      </c>
    </row>
    <row r="122" s="3" customFormat="1" spans="1:7">
      <c r="A122" s="3" t="s">
        <v>856</v>
      </c>
      <c r="B122" s="3" t="s">
        <v>857</v>
      </c>
      <c r="C122" s="3" t="s">
        <v>858</v>
      </c>
      <c r="D122" s="3" t="s">
        <v>852</v>
      </c>
      <c r="E122" s="14">
        <v>32.8</v>
      </c>
      <c r="F122" s="12">
        <v>0.75</v>
      </c>
      <c r="G122" s="13">
        <f t="shared" si="5"/>
        <v>24.6</v>
      </c>
    </row>
    <row r="123" s="3" customFormat="1" spans="1:7">
      <c r="A123" s="3" t="s">
        <v>859</v>
      </c>
      <c r="B123" s="3" t="s">
        <v>860</v>
      </c>
      <c r="C123" s="3" t="s">
        <v>858</v>
      </c>
      <c r="D123" s="3" t="s">
        <v>852</v>
      </c>
      <c r="E123" s="14">
        <v>32.8</v>
      </c>
      <c r="F123" s="12">
        <v>0.75</v>
      </c>
      <c r="G123" s="13">
        <f t="shared" si="5"/>
        <v>24.6</v>
      </c>
    </row>
    <row r="124" s="3" customFormat="1" spans="1:7">
      <c r="A124" s="3" t="s">
        <v>861</v>
      </c>
      <c r="B124" s="3" t="s">
        <v>862</v>
      </c>
      <c r="C124" s="3" t="s">
        <v>863</v>
      </c>
      <c r="D124" s="3" t="s">
        <v>852</v>
      </c>
      <c r="E124" s="14">
        <v>39.8</v>
      </c>
      <c r="F124" s="12">
        <v>0.75</v>
      </c>
      <c r="G124" s="13">
        <f t="shared" si="5"/>
        <v>29.85</v>
      </c>
    </row>
    <row r="125" s="3" customFormat="1" spans="1:7">
      <c r="A125" s="3" t="s">
        <v>864</v>
      </c>
      <c r="B125" s="3" t="s">
        <v>865</v>
      </c>
      <c r="C125" s="3" t="s">
        <v>863</v>
      </c>
      <c r="D125" s="3" t="s">
        <v>852</v>
      </c>
      <c r="E125" s="14">
        <v>39.8</v>
      </c>
      <c r="F125" s="12">
        <v>0.75</v>
      </c>
      <c r="G125" s="13">
        <f t="shared" si="5"/>
        <v>29.85</v>
      </c>
    </row>
    <row r="126" s="3" customFormat="1" spans="1:7">
      <c r="A126" s="3" t="s">
        <v>866</v>
      </c>
      <c r="B126" s="3" t="s">
        <v>867</v>
      </c>
      <c r="C126" s="3" t="s">
        <v>868</v>
      </c>
      <c r="D126" s="3" t="s">
        <v>852</v>
      </c>
      <c r="E126" s="14">
        <v>35</v>
      </c>
      <c r="F126" s="12">
        <v>0.75</v>
      </c>
      <c r="G126" s="13">
        <f t="shared" si="5"/>
        <v>26.25</v>
      </c>
    </row>
    <row r="127" s="3" customFormat="1" spans="1:7">
      <c r="A127" s="3" t="s">
        <v>869</v>
      </c>
      <c r="B127" s="3" t="s">
        <v>870</v>
      </c>
      <c r="C127" s="3" t="s">
        <v>871</v>
      </c>
      <c r="D127" s="3" t="s">
        <v>852</v>
      </c>
      <c r="E127" s="14">
        <v>35</v>
      </c>
      <c r="F127" s="12">
        <v>0.75</v>
      </c>
      <c r="G127" s="13">
        <f t="shared" si="5"/>
        <v>26.25</v>
      </c>
    </row>
    <row r="128" s="1" customFormat="1" spans="2:7">
      <c r="B128" s="1" t="s">
        <v>102</v>
      </c>
      <c r="C128" s="1" t="s">
        <v>103</v>
      </c>
      <c r="E128" s="1">
        <v>8.7</v>
      </c>
      <c r="F128" s="12">
        <v>1</v>
      </c>
      <c r="G128" s="13">
        <f t="shared" si="5"/>
        <v>8.7</v>
      </c>
    </row>
    <row r="129" s="1" customFormat="1" spans="7:7">
      <c r="G129" s="4">
        <f>SUM(G110:G128)</f>
        <v>594.6</v>
      </c>
    </row>
  </sheetData>
  <mergeCells count="6">
    <mergeCell ref="A1:G1"/>
    <mergeCell ref="A22:G22"/>
    <mergeCell ref="A42:G42"/>
    <mergeCell ref="A66:G66"/>
    <mergeCell ref="A86:G86"/>
    <mergeCell ref="A108:G10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M7" sqref="L7:M8"/>
    </sheetView>
  </sheetViews>
  <sheetFormatPr defaultColWidth="8.88888888888889" defaultRowHeight="14.4" outlineLevelCol="6"/>
  <cols>
    <col min="1" max="1" width="15.2222222222222" style="1" customWidth="1"/>
    <col min="2" max="2" width="42.2222222222222" style="1" customWidth="1"/>
    <col min="3" max="3" width="19.7777777777778" style="1" customWidth="1"/>
    <col min="4" max="4" width="9.66666666666667" style="1" customWidth="1"/>
    <col min="5" max="6" width="6.66666666666667" style="1" customWidth="1"/>
    <col min="7" max="7" width="8.44444444444444" style="4" customWidth="1"/>
    <col min="8" max="16384" width="8.88888888888889" style="1"/>
  </cols>
  <sheetData>
    <row r="1" s="1" customFormat="1" ht="15.6" spans="1:7">
      <c r="A1" s="5" t="s">
        <v>892</v>
      </c>
      <c r="B1" s="5"/>
      <c r="C1" s="5"/>
      <c r="D1" s="5"/>
      <c r="E1" s="5"/>
      <c r="F1" s="5"/>
      <c r="G1" s="5"/>
    </row>
    <row r="2" s="1" customForma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8" t="s">
        <v>7</v>
      </c>
    </row>
    <row r="3" s="3" customFormat="1" spans="1:7">
      <c r="A3" s="3" t="s">
        <v>893</v>
      </c>
      <c r="B3" s="3" t="s">
        <v>894</v>
      </c>
      <c r="C3" s="3" t="s">
        <v>895</v>
      </c>
      <c r="D3" s="3" t="s">
        <v>11</v>
      </c>
      <c r="E3" s="14">
        <v>82</v>
      </c>
      <c r="F3" s="12">
        <v>0.75</v>
      </c>
      <c r="G3" s="13">
        <f>E3*F3</f>
        <v>61.5</v>
      </c>
    </row>
    <row r="4" s="3" customFormat="1" spans="1:7">
      <c r="A4" s="3" t="s">
        <v>362</v>
      </c>
      <c r="B4" s="3" t="s">
        <v>363</v>
      </c>
      <c r="C4" s="3" t="s">
        <v>364</v>
      </c>
      <c r="D4" s="3" t="s">
        <v>11</v>
      </c>
      <c r="E4" s="14">
        <v>145</v>
      </c>
      <c r="F4" s="12">
        <v>0.75</v>
      </c>
      <c r="G4" s="13">
        <f t="shared" ref="G3:G9" si="0">E4*F4</f>
        <v>108.75</v>
      </c>
    </row>
    <row r="5" s="3" customFormat="1" spans="1:7">
      <c r="A5" s="3" t="s">
        <v>896</v>
      </c>
      <c r="B5" s="3" t="s">
        <v>897</v>
      </c>
      <c r="C5" s="3" t="s">
        <v>898</v>
      </c>
      <c r="D5" s="3" t="s">
        <v>11</v>
      </c>
      <c r="E5" s="14">
        <v>20</v>
      </c>
      <c r="F5" s="12">
        <v>0.75</v>
      </c>
      <c r="G5" s="13">
        <f t="shared" si="0"/>
        <v>15</v>
      </c>
    </row>
    <row r="6" s="3" customFormat="1" spans="1:7">
      <c r="A6" s="3" t="s">
        <v>899</v>
      </c>
      <c r="B6" s="3" t="s">
        <v>900</v>
      </c>
      <c r="C6" s="3" t="s">
        <v>901</v>
      </c>
      <c r="D6" s="3" t="s">
        <v>11</v>
      </c>
      <c r="E6" s="14">
        <v>66</v>
      </c>
      <c r="F6" s="12">
        <v>0.75</v>
      </c>
      <c r="G6" s="13">
        <f t="shared" si="0"/>
        <v>49.5</v>
      </c>
    </row>
    <row r="7" s="3" customFormat="1" spans="1:7">
      <c r="A7" s="3" t="s">
        <v>902</v>
      </c>
      <c r="B7" s="3" t="s">
        <v>903</v>
      </c>
      <c r="C7" s="3" t="s">
        <v>901</v>
      </c>
      <c r="D7" s="3" t="s">
        <v>11</v>
      </c>
      <c r="E7" s="14">
        <v>110</v>
      </c>
      <c r="F7" s="12">
        <v>0.75</v>
      </c>
      <c r="G7" s="13">
        <f t="shared" si="0"/>
        <v>82.5</v>
      </c>
    </row>
    <row r="8" s="3" customFormat="1" spans="1:7">
      <c r="A8" s="3" t="s">
        <v>282</v>
      </c>
      <c r="B8" s="3" t="s">
        <v>283</v>
      </c>
      <c r="C8" s="3" t="s">
        <v>284</v>
      </c>
      <c r="D8" s="3" t="s">
        <v>48</v>
      </c>
      <c r="E8" s="14">
        <v>45</v>
      </c>
      <c r="F8" s="12">
        <v>0.75</v>
      </c>
      <c r="G8" s="13">
        <f t="shared" si="0"/>
        <v>33.75</v>
      </c>
    </row>
    <row r="9" s="1" customFormat="1" spans="2:7">
      <c r="B9" s="1" t="s">
        <v>102</v>
      </c>
      <c r="C9" s="1" t="s">
        <v>286</v>
      </c>
      <c r="E9" s="1">
        <v>4.35</v>
      </c>
      <c r="F9" s="12">
        <v>1</v>
      </c>
      <c r="G9" s="13">
        <f t="shared" si="0"/>
        <v>4.35</v>
      </c>
    </row>
    <row r="10" s="1" customFormat="1" spans="7:7">
      <c r="G10" s="4">
        <f>SUM(G3:G9)</f>
        <v>355.35</v>
      </c>
    </row>
    <row r="11" s="1" customFormat="1" ht="15.6" spans="1:7">
      <c r="A11" s="5" t="s">
        <v>904</v>
      </c>
      <c r="B11" s="5"/>
      <c r="C11" s="5"/>
      <c r="D11" s="5"/>
      <c r="E11" s="5"/>
      <c r="F11" s="5"/>
      <c r="G11" s="5"/>
    </row>
    <row r="12" s="1" customFormat="1" spans="1:7">
      <c r="A12" s="27" t="s">
        <v>1</v>
      </c>
      <c r="B12" s="27" t="s">
        <v>2</v>
      </c>
      <c r="C12" s="27" t="s">
        <v>3</v>
      </c>
      <c r="D12" s="27" t="s">
        <v>4</v>
      </c>
      <c r="E12" s="27" t="s">
        <v>5</v>
      </c>
      <c r="F12" s="28" t="s">
        <v>6</v>
      </c>
      <c r="G12" s="8" t="s">
        <v>7</v>
      </c>
    </row>
    <row r="13" s="3" customFormat="1" spans="1:7">
      <c r="A13" s="3" t="s">
        <v>905</v>
      </c>
      <c r="B13" s="3" t="s">
        <v>906</v>
      </c>
      <c r="C13" s="3" t="s">
        <v>907</v>
      </c>
      <c r="D13" s="3" t="s">
        <v>25</v>
      </c>
      <c r="E13" s="14">
        <v>69.8</v>
      </c>
      <c r="F13" s="12">
        <v>0.75</v>
      </c>
      <c r="G13" s="13">
        <f t="shared" ref="G13:G19" si="1">E13*F13</f>
        <v>52.35</v>
      </c>
    </row>
    <row r="14" s="3" customFormat="1" spans="1:7">
      <c r="A14" s="3" t="s">
        <v>908</v>
      </c>
      <c r="B14" s="3" t="s">
        <v>909</v>
      </c>
      <c r="C14" s="3" t="s">
        <v>910</v>
      </c>
      <c r="D14" s="3" t="s">
        <v>444</v>
      </c>
      <c r="E14" s="14">
        <v>45</v>
      </c>
      <c r="F14" s="12">
        <v>0.75</v>
      </c>
      <c r="G14" s="13">
        <f t="shared" si="1"/>
        <v>33.75</v>
      </c>
    </row>
    <row r="15" s="3" customFormat="1" spans="1:7">
      <c r="A15" s="3" t="s">
        <v>911</v>
      </c>
      <c r="B15" s="3" t="s">
        <v>912</v>
      </c>
      <c r="C15" s="3" t="s">
        <v>913</v>
      </c>
      <c r="D15" s="3" t="s">
        <v>11</v>
      </c>
      <c r="E15" s="14">
        <v>86</v>
      </c>
      <c r="F15" s="12">
        <v>0.75</v>
      </c>
      <c r="G15" s="13">
        <f t="shared" si="1"/>
        <v>64.5</v>
      </c>
    </row>
    <row r="16" s="3" customFormat="1" spans="1:7">
      <c r="A16" s="3" t="s">
        <v>914</v>
      </c>
      <c r="B16" s="3" t="s">
        <v>915</v>
      </c>
      <c r="C16" s="3" t="s">
        <v>916</v>
      </c>
      <c r="D16" s="3" t="s">
        <v>11</v>
      </c>
      <c r="E16" s="14">
        <v>38</v>
      </c>
      <c r="F16" s="12">
        <v>0.75</v>
      </c>
      <c r="G16" s="13">
        <f t="shared" si="1"/>
        <v>28.5</v>
      </c>
    </row>
    <row r="17" s="3" customFormat="1" spans="1:7">
      <c r="A17" s="3" t="s">
        <v>917</v>
      </c>
      <c r="B17" s="3" t="s">
        <v>918</v>
      </c>
      <c r="C17" s="3" t="s">
        <v>919</v>
      </c>
      <c r="D17" s="3" t="s">
        <v>11</v>
      </c>
      <c r="E17" s="14">
        <v>45</v>
      </c>
      <c r="F17" s="12">
        <v>0.75</v>
      </c>
      <c r="G17" s="13">
        <f t="shared" si="1"/>
        <v>33.75</v>
      </c>
    </row>
    <row r="18" s="3" customFormat="1" spans="1:7">
      <c r="A18" s="3" t="s">
        <v>282</v>
      </c>
      <c r="B18" s="3" t="s">
        <v>283</v>
      </c>
      <c r="C18" s="3" t="s">
        <v>284</v>
      </c>
      <c r="D18" s="3" t="s">
        <v>48</v>
      </c>
      <c r="E18" s="14">
        <v>45</v>
      </c>
      <c r="F18" s="12">
        <v>0.75</v>
      </c>
      <c r="G18" s="13">
        <f t="shared" si="1"/>
        <v>33.75</v>
      </c>
    </row>
    <row r="19" s="1" customFormat="1" spans="2:7">
      <c r="B19" s="1" t="s">
        <v>102</v>
      </c>
      <c r="C19" s="1" t="s">
        <v>286</v>
      </c>
      <c r="E19" s="1">
        <v>4.35</v>
      </c>
      <c r="F19" s="12">
        <v>1</v>
      </c>
      <c r="G19" s="13">
        <f t="shared" si="1"/>
        <v>4.35</v>
      </c>
    </row>
    <row r="20" s="1" customFormat="1" spans="7:7">
      <c r="G20" s="4">
        <f>SUM(G13:G19)</f>
        <v>250.95</v>
      </c>
    </row>
  </sheetData>
  <mergeCells count="2">
    <mergeCell ref="A1:G1"/>
    <mergeCell ref="A11:G1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9" sqref="G9"/>
    </sheetView>
  </sheetViews>
  <sheetFormatPr defaultColWidth="8.88888888888889" defaultRowHeight="14.4" outlineLevelCol="6"/>
  <cols>
    <col min="1" max="1" width="15.2222222222222" style="1" customWidth="1"/>
    <col min="2" max="2" width="41.1111111111111" style="1" customWidth="1"/>
    <col min="3" max="3" width="8" style="1" customWidth="1"/>
    <col min="4" max="4" width="9.66666666666667" style="1" customWidth="1"/>
    <col min="5" max="6" width="6.66666666666667" style="1" customWidth="1"/>
    <col min="7" max="7" width="9.33333333333333" style="4" customWidth="1"/>
    <col min="8" max="16384" width="8.88888888888889" style="1"/>
  </cols>
  <sheetData>
    <row r="1" s="1" customFormat="1" ht="15.6" spans="1:7">
      <c r="A1" s="5" t="s">
        <v>920</v>
      </c>
      <c r="B1" s="5"/>
      <c r="C1" s="5"/>
      <c r="D1" s="5"/>
      <c r="E1" s="5"/>
      <c r="F1" s="5"/>
      <c r="G1" s="5"/>
    </row>
    <row r="2" s="2" customForma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3" customFormat="1" spans="1:7">
      <c r="A3" s="3" t="s">
        <v>657</v>
      </c>
      <c r="B3" s="3" t="s">
        <v>658</v>
      </c>
      <c r="C3" s="3" t="s">
        <v>659</v>
      </c>
      <c r="D3" s="3" t="s">
        <v>11</v>
      </c>
      <c r="E3" s="14">
        <v>59</v>
      </c>
      <c r="F3" s="12">
        <v>0.75</v>
      </c>
      <c r="G3" s="13">
        <f t="shared" ref="G3:G8" si="0">E3*F3</f>
        <v>44.25</v>
      </c>
    </row>
    <row r="4" s="3" customFormat="1" spans="1:7">
      <c r="A4" s="3" t="s">
        <v>660</v>
      </c>
      <c r="B4" s="3" t="s">
        <v>661</v>
      </c>
      <c r="C4" s="3" t="s">
        <v>662</v>
      </c>
      <c r="D4" s="3" t="s">
        <v>11</v>
      </c>
      <c r="E4" s="14">
        <v>69</v>
      </c>
      <c r="F4" s="12">
        <v>0.75</v>
      </c>
      <c r="G4" s="13">
        <f t="shared" si="0"/>
        <v>51.75</v>
      </c>
    </row>
    <row r="5" s="3" customFormat="1" spans="1:7">
      <c r="A5" s="3" t="s">
        <v>921</v>
      </c>
      <c r="B5" s="3" t="s">
        <v>922</v>
      </c>
      <c r="C5" s="3" t="s">
        <v>923</v>
      </c>
      <c r="D5" s="3" t="s">
        <v>11</v>
      </c>
      <c r="E5" s="14">
        <v>56</v>
      </c>
      <c r="F5" s="12">
        <v>0.75</v>
      </c>
      <c r="G5" s="13">
        <f t="shared" si="0"/>
        <v>42</v>
      </c>
    </row>
    <row r="6" s="3" customFormat="1" spans="2:7">
      <c r="B6" s="3" t="s">
        <v>924</v>
      </c>
      <c r="E6" s="14">
        <v>6</v>
      </c>
      <c r="F6" s="12">
        <v>1</v>
      </c>
      <c r="G6" s="13">
        <f t="shared" si="0"/>
        <v>6</v>
      </c>
    </row>
    <row r="7" s="1" customFormat="1" spans="2:7">
      <c r="B7" s="1" t="s">
        <v>669</v>
      </c>
      <c r="E7" s="14">
        <v>6</v>
      </c>
      <c r="F7" s="12">
        <v>1</v>
      </c>
      <c r="G7" s="13">
        <f t="shared" si="0"/>
        <v>6</v>
      </c>
    </row>
    <row r="8" s="1" customFormat="1" spans="2:7">
      <c r="B8" s="1" t="s">
        <v>102</v>
      </c>
      <c r="C8" s="1" t="s">
        <v>286</v>
      </c>
      <c r="E8" s="1">
        <v>4.35</v>
      </c>
      <c r="F8" s="12">
        <v>1</v>
      </c>
      <c r="G8" s="13">
        <f t="shared" si="0"/>
        <v>4.35</v>
      </c>
    </row>
    <row r="9" s="1" customFormat="1" spans="7:7">
      <c r="G9" s="4">
        <f>SUM(G3:G8)</f>
        <v>154.35</v>
      </c>
    </row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9"/>
  <sheetViews>
    <sheetView topLeftCell="A40" workbookViewId="0">
      <selection activeCell="F165" sqref="F165"/>
    </sheetView>
  </sheetViews>
  <sheetFormatPr defaultColWidth="8.88888888888889" defaultRowHeight="14.4"/>
  <cols>
    <col min="1" max="1" width="15.2222222222222" style="15" customWidth="1"/>
    <col min="2" max="2" width="44.5555555555556" style="15" customWidth="1"/>
    <col min="3" max="3" width="11.8888888888889" style="15" customWidth="1"/>
    <col min="4" max="4" width="8.88888888888889" style="15"/>
    <col min="5" max="6" width="8.88888888888889" style="2"/>
    <col min="7" max="7" width="8.88888888888889" style="17"/>
    <col min="8" max="16376" width="8.88888888888889" style="15"/>
    <col min="16377" max="16384" width="8.88888888888889" style="18"/>
  </cols>
  <sheetData>
    <row r="1" s="15" customFormat="1" ht="15.6" spans="1:7">
      <c r="A1" s="5" t="s">
        <v>925</v>
      </c>
      <c r="B1" s="5"/>
      <c r="C1" s="5"/>
      <c r="D1" s="5"/>
      <c r="E1" s="5"/>
      <c r="F1" s="5"/>
      <c r="G1" s="5"/>
    </row>
    <row r="2" s="2" customFormat="1" spans="1:16384">
      <c r="A2" s="6" t="s">
        <v>1</v>
      </c>
      <c r="B2" s="6" t="s">
        <v>2</v>
      </c>
      <c r="C2" s="6" t="s">
        <v>3</v>
      </c>
      <c r="D2" s="6" t="s">
        <v>4</v>
      </c>
      <c r="E2" s="19" t="s">
        <v>5</v>
      </c>
      <c r="F2" s="7" t="s">
        <v>6</v>
      </c>
      <c r="G2" s="20" t="s">
        <v>7</v>
      </c>
      <c r="XEW2" s="24"/>
      <c r="XEX2" s="24"/>
      <c r="XEY2" s="24"/>
      <c r="XEZ2" s="24"/>
      <c r="XFA2" s="24"/>
      <c r="XFB2" s="24"/>
      <c r="XFC2" s="24"/>
      <c r="XFD2" s="24"/>
    </row>
    <row r="3" s="16" customFormat="1" spans="1:7">
      <c r="A3" s="16" t="s">
        <v>260</v>
      </c>
      <c r="B3" s="16" t="s">
        <v>261</v>
      </c>
      <c r="C3" s="16" t="s">
        <v>262</v>
      </c>
      <c r="D3" s="16" t="s">
        <v>11</v>
      </c>
      <c r="E3" s="21">
        <v>49</v>
      </c>
      <c r="F3" s="22">
        <v>0.75</v>
      </c>
      <c r="G3" s="23">
        <f t="shared" ref="G3:G14" si="0">E3*F3</f>
        <v>36.75</v>
      </c>
    </row>
    <row r="4" s="16" customFormat="1" spans="1:7">
      <c r="A4" s="16" t="s">
        <v>530</v>
      </c>
      <c r="B4" s="16" t="s">
        <v>531</v>
      </c>
      <c r="C4" s="16" t="s">
        <v>532</v>
      </c>
      <c r="D4" s="16" t="s">
        <v>11</v>
      </c>
      <c r="E4" s="21">
        <v>46</v>
      </c>
      <c r="F4" s="22">
        <v>0.75</v>
      </c>
      <c r="G4" s="23">
        <f t="shared" si="0"/>
        <v>34.5</v>
      </c>
    </row>
    <row r="5" s="16" customFormat="1" spans="1:7">
      <c r="A5" s="16" t="s">
        <v>326</v>
      </c>
      <c r="B5" s="16" t="s">
        <v>327</v>
      </c>
      <c r="C5" s="16" t="s">
        <v>328</v>
      </c>
      <c r="D5" s="16" t="s">
        <v>329</v>
      </c>
      <c r="E5" s="21">
        <v>58</v>
      </c>
      <c r="F5" s="22">
        <v>0.75</v>
      </c>
      <c r="G5" s="23">
        <f t="shared" si="0"/>
        <v>43.5</v>
      </c>
    </row>
    <row r="6" s="16" customFormat="1" spans="1:7">
      <c r="A6" s="16" t="s">
        <v>124</v>
      </c>
      <c r="B6" s="16" t="s">
        <v>125</v>
      </c>
      <c r="C6" s="16" t="s">
        <v>126</v>
      </c>
      <c r="D6" s="16" t="s">
        <v>127</v>
      </c>
      <c r="E6" s="21">
        <v>80</v>
      </c>
      <c r="F6" s="22">
        <v>0.75</v>
      </c>
      <c r="G6" s="23">
        <f t="shared" si="0"/>
        <v>60</v>
      </c>
    </row>
    <row r="7" s="16" customFormat="1" spans="1:7">
      <c r="A7" s="16" t="s">
        <v>533</v>
      </c>
      <c r="B7" s="16" t="s">
        <v>534</v>
      </c>
      <c r="C7" s="16" t="s">
        <v>535</v>
      </c>
      <c r="D7" s="16" t="s">
        <v>536</v>
      </c>
      <c r="E7" s="21">
        <v>68</v>
      </c>
      <c r="F7" s="22">
        <v>0.78</v>
      </c>
      <c r="G7" s="23">
        <f t="shared" si="0"/>
        <v>53.04</v>
      </c>
    </row>
    <row r="8" s="16" customFormat="1" spans="1:7">
      <c r="A8" s="16" t="s">
        <v>546</v>
      </c>
      <c r="B8" s="16" t="s">
        <v>547</v>
      </c>
      <c r="C8" s="16" t="s">
        <v>548</v>
      </c>
      <c r="D8" s="16" t="s">
        <v>11</v>
      </c>
      <c r="E8" s="21">
        <v>62</v>
      </c>
      <c r="F8" s="22">
        <v>0.75</v>
      </c>
      <c r="G8" s="23">
        <f t="shared" si="0"/>
        <v>46.5</v>
      </c>
    </row>
    <row r="9" s="16" customFormat="1" spans="1:7">
      <c r="A9" s="16" t="s">
        <v>537</v>
      </c>
      <c r="B9" s="16" t="s">
        <v>538</v>
      </c>
      <c r="C9" s="16" t="s">
        <v>539</v>
      </c>
      <c r="D9" s="16" t="s">
        <v>11</v>
      </c>
      <c r="E9" s="21">
        <v>116</v>
      </c>
      <c r="F9" s="22">
        <v>0.75</v>
      </c>
      <c r="G9" s="23">
        <f t="shared" si="0"/>
        <v>87</v>
      </c>
    </row>
    <row r="10" s="16" customFormat="1" spans="1:7">
      <c r="A10" s="16" t="s">
        <v>540</v>
      </c>
      <c r="B10" s="16" t="s">
        <v>541</v>
      </c>
      <c r="C10" s="16" t="s">
        <v>542</v>
      </c>
      <c r="D10" s="16" t="s">
        <v>19</v>
      </c>
      <c r="E10" s="21">
        <v>88</v>
      </c>
      <c r="F10" s="22">
        <v>0.75</v>
      </c>
      <c r="G10" s="23">
        <f t="shared" si="0"/>
        <v>66</v>
      </c>
    </row>
    <row r="11" s="16" customFormat="1" spans="1:7">
      <c r="A11" s="16" t="s">
        <v>543</v>
      </c>
      <c r="B11" s="16" t="s">
        <v>544</v>
      </c>
      <c r="C11" s="16" t="s">
        <v>545</v>
      </c>
      <c r="D11" s="16" t="s">
        <v>11</v>
      </c>
      <c r="E11" s="21">
        <v>110</v>
      </c>
      <c r="F11" s="22">
        <v>0.75</v>
      </c>
      <c r="G11" s="23">
        <f t="shared" si="0"/>
        <v>82.5</v>
      </c>
    </row>
    <row r="12" s="16" customFormat="1" spans="1:7">
      <c r="A12" s="16" t="s">
        <v>49</v>
      </c>
      <c r="B12" s="16" t="s">
        <v>50</v>
      </c>
      <c r="C12" s="16" t="s">
        <v>51</v>
      </c>
      <c r="D12" s="16" t="s">
        <v>52</v>
      </c>
      <c r="E12" s="21">
        <v>39</v>
      </c>
      <c r="F12" s="22">
        <v>0.75</v>
      </c>
      <c r="G12" s="23">
        <f t="shared" si="0"/>
        <v>29.25</v>
      </c>
    </row>
    <row r="13" s="16" customFormat="1" spans="1:7">
      <c r="A13" s="16" t="s">
        <v>45</v>
      </c>
      <c r="B13" s="16" t="s">
        <v>46</v>
      </c>
      <c r="C13" s="16" t="s">
        <v>47</v>
      </c>
      <c r="D13" s="16" t="s">
        <v>48</v>
      </c>
      <c r="E13" s="21">
        <v>48</v>
      </c>
      <c r="F13" s="22">
        <v>0.75</v>
      </c>
      <c r="G13" s="23">
        <f t="shared" si="0"/>
        <v>36</v>
      </c>
    </row>
    <row r="14" s="15" customFormat="1" spans="2:7">
      <c r="B14" s="15" t="s">
        <v>102</v>
      </c>
      <c r="C14" s="15" t="s">
        <v>103</v>
      </c>
      <c r="E14" s="2">
        <v>8.7</v>
      </c>
      <c r="F14" s="22">
        <v>1</v>
      </c>
      <c r="G14" s="23">
        <f t="shared" si="0"/>
        <v>8.7</v>
      </c>
    </row>
    <row r="15" s="15" customFormat="1" spans="5:7">
      <c r="E15" s="2"/>
      <c r="F15" s="22"/>
      <c r="G15" s="23">
        <f>SUM(G3:G14)</f>
        <v>583.74</v>
      </c>
    </row>
    <row r="16" s="15" customFormat="1" ht="15.6" spans="1:7">
      <c r="A16" s="5" t="s">
        <v>926</v>
      </c>
      <c r="B16" s="5"/>
      <c r="C16" s="5"/>
      <c r="D16" s="5"/>
      <c r="E16" s="5"/>
      <c r="F16" s="5"/>
      <c r="G16" s="5"/>
    </row>
    <row r="17" s="2" customFormat="1" spans="1:16384">
      <c r="A17" s="6" t="s">
        <v>1</v>
      </c>
      <c r="B17" s="6" t="s">
        <v>2</v>
      </c>
      <c r="C17" s="6" t="s">
        <v>3</v>
      </c>
      <c r="D17" s="6" t="s">
        <v>4</v>
      </c>
      <c r="E17" s="6" t="s">
        <v>5</v>
      </c>
      <c r="F17" s="7" t="s">
        <v>6</v>
      </c>
      <c r="G17" s="20" t="s">
        <v>7</v>
      </c>
      <c r="XEW17" s="24"/>
      <c r="XEX17" s="24"/>
      <c r="XEY17" s="24"/>
      <c r="XEZ17" s="24"/>
      <c r="XFA17" s="24"/>
      <c r="XFB17" s="24"/>
      <c r="XFC17" s="24"/>
      <c r="XFD17" s="24"/>
    </row>
    <row r="18" s="16" customFormat="1" spans="1:7">
      <c r="A18" s="16" t="s">
        <v>550</v>
      </c>
      <c r="B18" s="16" t="s">
        <v>551</v>
      </c>
      <c r="C18" s="16" t="s">
        <v>552</v>
      </c>
      <c r="D18" s="16" t="s">
        <v>11</v>
      </c>
      <c r="E18" s="21">
        <v>88</v>
      </c>
      <c r="F18" s="22">
        <v>0.75</v>
      </c>
      <c r="G18" s="23">
        <f t="shared" ref="G18:G30" si="1">E18*F18</f>
        <v>66</v>
      </c>
    </row>
    <row r="19" s="16" customFormat="1" spans="1:7">
      <c r="A19" s="16" t="s">
        <v>927</v>
      </c>
      <c r="B19" s="16" t="s">
        <v>928</v>
      </c>
      <c r="C19" s="16" t="s">
        <v>929</v>
      </c>
      <c r="D19" s="16" t="s">
        <v>11</v>
      </c>
      <c r="E19" s="21">
        <v>108</v>
      </c>
      <c r="F19" s="22">
        <v>0.75</v>
      </c>
      <c r="G19" s="23">
        <f t="shared" si="1"/>
        <v>81</v>
      </c>
    </row>
    <row r="20" s="16" customFormat="1" spans="1:7">
      <c r="A20" s="16" t="s">
        <v>309</v>
      </c>
      <c r="B20" s="16" t="s">
        <v>310</v>
      </c>
      <c r="C20" s="16" t="s">
        <v>113</v>
      </c>
      <c r="D20" s="16" t="s">
        <v>19</v>
      </c>
      <c r="E20" s="21">
        <v>68</v>
      </c>
      <c r="F20" s="22">
        <v>0.75</v>
      </c>
      <c r="G20" s="23">
        <f t="shared" si="1"/>
        <v>51</v>
      </c>
    </row>
    <row r="21" s="16" customFormat="1" spans="1:7">
      <c r="A21" s="16" t="s">
        <v>930</v>
      </c>
      <c r="B21" s="16" t="s">
        <v>931</v>
      </c>
      <c r="C21" s="16" t="s">
        <v>932</v>
      </c>
      <c r="D21" s="16" t="s">
        <v>11</v>
      </c>
      <c r="E21" s="21">
        <v>48</v>
      </c>
      <c r="F21" s="22">
        <v>0.75</v>
      </c>
      <c r="G21" s="23">
        <f t="shared" si="1"/>
        <v>36</v>
      </c>
    </row>
    <row r="22" s="16" customFormat="1" spans="1:7">
      <c r="A22" s="16" t="s">
        <v>108</v>
      </c>
      <c r="B22" s="16" t="s">
        <v>109</v>
      </c>
      <c r="C22" s="16" t="s">
        <v>110</v>
      </c>
      <c r="D22" s="16" t="s">
        <v>11</v>
      </c>
      <c r="E22" s="21">
        <v>55</v>
      </c>
      <c r="F22" s="22">
        <v>0.75</v>
      </c>
      <c r="G22" s="23">
        <f t="shared" si="1"/>
        <v>41.25</v>
      </c>
    </row>
    <row r="23" s="16" customFormat="1" spans="1:7">
      <c r="A23" s="16" t="s">
        <v>111</v>
      </c>
      <c r="B23" s="16" t="s">
        <v>112</v>
      </c>
      <c r="C23" s="16" t="s">
        <v>113</v>
      </c>
      <c r="D23" s="16" t="s">
        <v>19</v>
      </c>
      <c r="E23" s="21">
        <v>39</v>
      </c>
      <c r="F23" s="22">
        <v>0.75</v>
      </c>
      <c r="G23" s="23">
        <f t="shared" si="1"/>
        <v>29.25</v>
      </c>
    </row>
    <row r="24" s="16" customFormat="1" spans="1:7">
      <c r="A24" s="16" t="s">
        <v>933</v>
      </c>
      <c r="B24" s="16" t="s">
        <v>934</v>
      </c>
      <c r="C24" s="16" t="s">
        <v>935</v>
      </c>
      <c r="D24" s="16" t="s">
        <v>11</v>
      </c>
      <c r="E24" s="21">
        <v>48</v>
      </c>
      <c r="F24" s="22">
        <v>0.75</v>
      </c>
      <c r="G24" s="23">
        <f t="shared" si="1"/>
        <v>36</v>
      </c>
    </row>
    <row r="25" s="16" customFormat="1" spans="1:7">
      <c r="A25" s="16" t="s">
        <v>566</v>
      </c>
      <c r="B25" s="16" t="s">
        <v>567</v>
      </c>
      <c r="C25" s="16" t="s">
        <v>568</v>
      </c>
      <c r="D25" s="16" t="s">
        <v>11</v>
      </c>
      <c r="E25" s="21">
        <v>99</v>
      </c>
      <c r="F25" s="22">
        <v>0.75</v>
      </c>
      <c r="G25" s="23">
        <f t="shared" si="1"/>
        <v>74.25</v>
      </c>
    </row>
    <row r="26" s="16" customFormat="1" spans="1:7">
      <c r="A26" s="16" t="s">
        <v>936</v>
      </c>
      <c r="B26" s="16" t="s">
        <v>937</v>
      </c>
      <c r="C26" s="16" t="s">
        <v>938</v>
      </c>
      <c r="D26" s="16" t="s">
        <v>19</v>
      </c>
      <c r="E26" s="21">
        <v>79</v>
      </c>
      <c r="F26" s="22">
        <v>0.75</v>
      </c>
      <c r="G26" s="23">
        <f t="shared" si="1"/>
        <v>59.25</v>
      </c>
    </row>
    <row r="27" s="16" customFormat="1" spans="1:7">
      <c r="A27" s="16" t="s">
        <v>569</v>
      </c>
      <c r="B27" s="16" t="s">
        <v>570</v>
      </c>
      <c r="C27" s="16" t="s">
        <v>571</v>
      </c>
      <c r="D27" s="16" t="s">
        <v>11</v>
      </c>
      <c r="E27" s="21">
        <v>98</v>
      </c>
      <c r="F27" s="22">
        <v>0.75</v>
      </c>
      <c r="G27" s="23">
        <f t="shared" si="1"/>
        <v>73.5</v>
      </c>
    </row>
    <row r="28" s="16" customFormat="1" spans="1:7">
      <c r="A28" s="16" t="s">
        <v>49</v>
      </c>
      <c r="B28" s="16" t="s">
        <v>50</v>
      </c>
      <c r="C28" s="16" t="s">
        <v>51</v>
      </c>
      <c r="D28" s="16" t="s">
        <v>52</v>
      </c>
      <c r="E28" s="21">
        <v>39</v>
      </c>
      <c r="F28" s="22">
        <v>0.75</v>
      </c>
      <c r="G28" s="23">
        <f t="shared" si="1"/>
        <v>29.25</v>
      </c>
    </row>
    <row r="29" s="16" customFormat="1" spans="1:7">
      <c r="A29" s="16" t="s">
        <v>45</v>
      </c>
      <c r="B29" s="16" t="s">
        <v>46</v>
      </c>
      <c r="C29" s="16" t="s">
        <v>47</v>
      </c>
      <c r="D29" s="16" t="s">
        <v>48</v>
      </c>
      <c r="E29" s="21">
        <v>48</v>
      </c>
      <c r="F29" s="22">
        <v>0.75</v>
      </c>
      <c r="G29" s="23">
        <f t="shared" si="1"/>
        <v>36</v>
      </c>
    </row>
    <row r="30" s="15" customFormat="1" spans="2:7">
      <c r="B30" s="15" t="s">
        <v>102</v>
      </c>
      <c r="C30" s="15" t="s">
        <v>103</v>
      </c>
      <c r="E30" s="2">
        <v>8.7</v>
      </c>
      <c r="F30" s="22">
        <v>1</v>
      </c>
      <c r="G30" s="23">
        <f t="shared" si="1"/>
        <v>8.7</v>
      </c>
    </row>
    <row r="31" s="15" customFormat="1" spans="5:7">
      <c r="E31" s="2"/>
      <c r="F31" s="22"/>
      <c r="G31" s="23">
        <f>SUM(G18:G30)</f>
        <v>621.45</v>
      </c>
    </row>
    <row r="32" s="15" customFormat="1" ht="15.6" spans="1:7">
      <c r="A32" s="5" t="s">
        <v>939</v>
      </c>
      <c r="B32" s="5"/>
      <c r="C32" s="5"/>
      <c r="D32" s="5"/>
      <c r="E32" s="5"/>
      <c r="F32" s="5"/>
      <c r="G32" s="5"/>
    </row>
    <row r="33" s="2" customFormat="1" spans="1:16384">
      <c r="A33" s="6" t="s">
        <v>1</v>
      </c>
      <c r="B33" s="6" t="s">
        <v>2</v>
      </c>
      <c r="C33" s="6" t="s">
        <v>3</v>
      </c>
      <c r="D33" s="6" t="s">
        <v>4</v>
      </c>
      <c r="E33" s="6" t="s">
        <v>5</v>
      </c>
      <c r="F33" s="7" t="s">
        <v>6</v>
      </c>
      <c r="G33" s="20" t="s">
        <v>7</v>
      </c>
      <c r="XEW33" s="24"/>
      <c r="XEX33" s="24"/>
      <c r="XEY33" s="24"/>
      <c r="XEZ33" s="24"/>
      <c r="XFA33" s="24"/>
      <c r="XFB33" s="24"/>
      <c r="XFC33" s="24"/>
      <c r="XFD33" s="24"/>
    </row>
    <row r="34" s="16" customFormat="1" spans="1:7">
      <c r="A34" s="16" t="s">
        <v>714</v>
      </c>
      <c r="B34" s="16" t="s">
        <v>715</v>
      </c>
      <c r="C34" s="16" t="s">
        <v>716</v>
      </c>
      <c r="D34" s="16" t="s">
        <v>11</v>
      </c>
      <c r="E34" s="21">
        <v>78</v>
      </c>
      <c r="F34" s="22">
        <v>0.75</v>
      </c>
      <c r="G34" s="23">
        <f t="shared" ref="G34:G40" si="2">E34*F34</f>
        <v>58.5</v>
      </c>
    </row>
    <row r="35" s="16" customFormat="1" spans="1:7">
      <c r="A35" s="16" t="s">
        <v>717</v>
      </c>
      <c r="B35" s="16" t="s">
        <v>718</v>
      </c>
      <c r="C35" s="16" t="s">
        <v>719</v>
      </c>
      <c r="D35" s="16" t="s">
        <v>11</v>
      </c>
      <c r="E35" s="21">
        <v>76</v>
      </c>
      <c r="F35" s="22">
        <v>0.75</v>
      </c>
      <c r="G35" s="23">
        <f t="shared" si="2"/>
        <v>57</v>
      </c>
    </row>
    <row r="36" s="16" customFormat="1" spans="1:7">
      <c r="A36" s="16" t="s">
        <v>711</v>
      </c>
      <c r="B36" s="16" t="s">
        <v>712</v>
      </c>
      <c r="C36" s="16" t="s">
        <v>713</v>
      </c>
      <c r="D36" s="16" t="s">
        <v>329</v>
      </c>
      <c r="E36" s="21">
        <v>55.5</v>
      </c>
      <c r="F36" s="22">
        <v>0.75</v>
      </c>
      <c r="G36" s="23">
        <f t="shared" si="2"/>
        <v>41.625</v>
      </c>
    </row>
    <row r="37" s="16" customFormat="1" spans="1:7">
      <c r="A37" s="16" t="s">
        <v>940</v>
      </c>
      <c r="B37" s="16" t="s">
        <v>941</v>
      </c>
      <c r="C37" s="16" t="s">
        <v>942</v>
      </c>
      <c r="D37" s="16" t="s">
        <v>25</v>
      </c>
      <c r="E37" s="21">
        <v>68</v>
      </c>
      <c r="F37" s="22">
        <v>0.75</v>
      </c>
      <c r="G37" s="23">
        <f t="shared" si="2"/>
        <v>51</v>
      </c>
    </row>
    <row r="38" s="16" customFormat="1" spans="1:7">
      <c r="A38" s="16" t="s">
        <v>49</v>
      </c>
      <c r="B38" s="16" t="s">
        <v>50</v>
      </c>
      <c r="C38" s="16" t="s">
        <v>51</v>
      </c>
      <c r="D38" s="16" t="s">
        <v>52</v>
      </c>
      <c r="E38" s="21">
        <v>39</v>
      </c>
      <c r="F38" s="22">
        <v>0.75</v>
      </c>
      <c r="G38" s="23">
        <f t="shared" si="2"/>
        <v>29.25</v>
      </c>
    </row>
    <row r="39" s="16" customFormat="1" spans="1:7">
      <c r="A39" s="16" t="s">
        <v>45</v>
      </c>
      <c r="B39" s="16" t="s">
        <v>46</v>
      </c>
      <c r="C39" s="16" t="s">
        <v>47</v>
      </c>
      <c r="D39" s="16" t="s">
        <v>48</v>
      </c>
      <c r="E39" s="21">
        <v>48</v>
      </c>
      <c r="F39" s="22">
        <v>0.75</v>
      </c>
      <c r="G39" s="23">
        <f t="shared" si="2"/>
        <v>36</v>
      </c>
    </row>
    <row r="40" s="15" customFormat="1" spans="2:7">
      <c r="B40" s="15" t="s">
        <v>102</v>
      </c>
      <c r="C40" s="15" t="s">
        <v>103</v>
      </c>
      <c r="E40" s="2">
        <v>8.7</v>
      </c>
      <c r="F40" s="22">
        <v>1</v>
      </c>
      <c r="G40" s="23">
        <f t="shared" si="2"/>
        <v>8.7</v>
      </c>
    </row>
    <row r="41" s="15" customFormat="1" spans="5:7">
      <c r="E41" s="2"/>
      <c r="F41" s="22"/>
      <c r="G41" s="23">
        <f>SUM(G34:G40)</f>
        <v>282.075</v>
      </c>
    </row>
    <row r="42" s="15" customFormat="1" ht="15.6" spans="1:7">
      <c r="A42" s="5" t="s">
        <v>943</v>
      </c>
      <c r="B42" s="5"/>
      <c r="C42" s="5"/>
      <c r="D42" s="5"/>
      <c r="E42" s="5"/>
      <c r="F42" s="5"/>
      <c r="G42" s="5"/>
    </row>
    <row r="43" s="2" customFormat="1" spans="1:16384">
      <c r="A43" s="6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7" t="s">
        <v>6</v>
      </c>
      <c r="G43" s="20" t="s">
        <v>7</v>
      </c>
      <c r="XEW43" s="24"/>
      <c r="XEX43" s="24"/>
      <c r="XEY43" s="24"/>
      <c r="XEZ43" s="24"/>
      <c r="XFA43" s="24"/>
      <c r="XFB43" s="24"/>
      <c r="XFC43" s="24"/>
      <c r="XFD43" s="24"/>
    </row>
    <row r="44" s="16" customFormat="1" spans="1:7">
      <c r="A44" s="16" t="s">
        <v>365</v>
      </c>
      <c r="B44" s="16" t="s">
        <v>366</v>
      </c>
      <c r="C44" s="16" t="s">
        <v>367</v>
      </c>
      <c r="D44" s="16" t="s">
        <v>11</v>
      </c>
      <c r="E44" s="21">
        <v>99</v>
      </c>
      <c r="F44" s="22">
        <v>0.75</v>
      </c>
      <c r="G44" s="23">
        <f t="shared" ref="G44:G54" si="3">E44*F44</f>
        <v>74.25</v>
      </c>
    </row>
    <row r="45" s="16" customFormat="1" spans="1:7">
      <c r="A45" s="16" t="s">
        <v>944</v>
      </c>
      <c r="B45" s="16" t="s">
        <v>945</v>
      </c>
      <c r="C45" s="16" t="s">
        <v>946</v>
      </c>
      <c r="D45" s="16" t="s">
        <v>11</v>
      </c>
      <c r="E45" s="21">
        <v>38</v>
      </c>
      <c r="F45" s="22">
        <v>0.75</v>
      </c>
      <c r="G45" s="23">
        <f t="shared" si="3"/>
        <v>28.5</v>
      </c>
    </row>
    <row r="46" s="16" customFormat="1" spans="1:7">
      <c r="A46" s="16" t="s">
        <v>621</v>
      </c>
      <c r="B46" s="16" t="s">
        <v>622</v>
      </c>
      <c r="C46" s="16" t="s">
        <v>623</v>
      </c>
      <c r="D46" s="16" t="s">
        <v>11</v>
      </c>
      <c r="E46" s="21">
        <v>45</v>
      </c>
      <c r="F46" s="22">
        <v>0.75</v>
      </c>
      <c r="G46" s="23">
        <f t="shared" si="3"/>
        <v>33.75</v>
      </c>
    </row>
    <row r="47" s="16" customFormat="1" spans="1:7">
      <c r="A47" s="16" t="s">
        <v>368</v>
      </c>
      <c r="B47" s="16" t="s">
        <v>369</v>
      </c>
      <c r="C47" s="16" t="s">
        <v>370</v>
      </c>
      <c r="D47" s="16" t="s">
        <v>11</v>
      </c>
      <c r="E47" s="21">
        <v>89</v>
      </c>
      <c r="F47" s="22">
        <v>0.75</v>
      </c>
      <c r="G47" s="23">
        <f t="shared" si="3"/>
        <v>66.75</v>
      </c>
    </row>
    <row r="48" s="16" customFormat="1" spans="1:7">
      <c r="A48" s="16" t="s">
        <v>624</v>
      </c>
      <c r="B48" s="16" t="s">
        <v>625</v>
      </c>
      <c r="C48" s="16" t="s">
        <v>626</v>
      </c>
      <c r="D48" s="16" t="s">
        <v>11</v>
      </c>
      <c r="E48" s="21">
        <v>32</v>
      </c>
      <c r="F48" s="22">
        <v>0.75</v>
      </c>
      <c r="G48" s="23">
        <f t="shared" si="3"/>
        <v>24</v>
      </c>
    </row>
    <row r="49" s="16" customFormat="1" spans="1:7">
      <c r="A49" s="16" t="s">
        <v>627</v>
      </c>
      <c r="B49" s="16" t="s">
        <v>628</v>
      </c>
      <c r="C49" s="16" t="s">
        <v>629</v>
      </c>
      <c r="D49" s="16" t="s">
        <v>11</v>
      </c>
      <c r="E49" s="21">
        <v>56</v>
      </c>
      <c r="F49" s="22">
        <v>0.75</v>
      </c>
      <c r="G49" s="23">
        <f t="shared" si="3"/>
        <v>42</v>
      </c>
    </row>
    <row r="50" s="16" customFormat="1" spans="1:7">
      <c r="A50" s="16" t="s">
        <v>630</v>
      </c>
      <c r="B50" s="16" t="s">
        <v>631</v>
      </c>
      <c r="C50" s="16" t="s">
        <v>632</v>
      </c>
      <c r="D50" s="16" t="s">
        <v>11</v>
      </c>
      <c r="E50" s="21">
        <v>78</v>
      </c>
      <c r="F50" s="22">
        <v>0.75</v>
      </c>
      <c r="G50" s="23">
        <f t="shared" si="3"/>
        <v>58.5</v>
      </c>
    </row>
    <row r="51" s="16" customFormat="1" spans="1:7">
      <c r="A51" s="16" t="s">
        <v>633</v>
      </c>
      <c r="B51" s="16" t="s">
        <v>634</v>
      </c>
      <c r="C51" s="16" t="s">
        <v>635</v>
      </c>
      <c r="D51" s="16" t="s">
        <v>11</v>
      </c>
      <c r="E51" s="21">
        <v>28</v>
      </c>
      <c r="F51" s="22">
        <v>0.75</v>
      </c>
      <c r="G51" s="23">
        <f t="shared" si="3"/>
        <v>21</v>
      </c>
    </row>
    <row r="52" s="16" customFormat="1" spans="1:7">
      <c r="A52" s="16" t="s">
        <v>49</v>
      </c>
      <c r="B52" s="16" t="s">
        <v>50</v>
      </c>
      <c r="C52" s="16" t="s">
        <v>51</v>
      </c>
      <c r="D52" s="16" t="s">
        <v>52</v>
      </c>
      <c r="E52" s="21">
        <v>39</v>
      </c>
      <c r="F52" s="22">
        <v>0.75</v>
      </c>
      <c r="G52" s="23">
        <f t="shared" si="3"/>
        <v>29.25</v>
      </c>
    </row>
    <row r="53" s="16" customFormat="1" spans="1:7">
      <c r="A53" s="16" t="s">
        <v>45</v>
      </c>
      <c r="B53" s="16" t="s">
        <v>46</v>
      </c>
      <c r="C53" s="16" t="s">
        <v>47</v>
      </c>
      <c r="D53" s="16" t="s">
        <v>48</v>
      </c>
      <c r="E53" s="21">
        <v>48</v>
      </c>
      <c r="F53" s="22">
        <v>0.75</v>
      </c>
      <c r="G53" s="23">
        <f t="shared" si="3"/>
        <v>36</v>
      </c>
    </row>
    <row r="54" s="15" customFormat="1" spans="2:7">
      <c r="B54" s="15" t="s">
        <v>102</v>
      </c>
      <c r="C54" s="15" t="s">
        <v>103</v>
      </c>
      <c r="E54" s="2">
        <v>8.7</v>
      </c>
      <c r="F54" s="22">
        <v>1</v>
      </c>
      <c r="G54" s="23">
        <f t="shared" si="3"/>
        <v>8.7</v>
      </c>
    </row>
    <row r="55" s="15" customFormat="1" spans="5:7">
      <c r="E55" s="2"/>
      <c r="F55" s="22"/>
      <c r="G55" s="23">
        <f>SUM(G44:G54)</f>
        <v>422.7</v>
      </c>
    </row>
    <row r="56" s="15" customFormat="1" ht="15.6" spans="1:7">
      <c r="A56" s="5" t="s">
        <v>947</v>
      </c>
      <c r="B56" s="5"/>
      <c r="C56" s="5"/>
      <c r="D56" s="5"/>
      <c r="E56" s="5"/>
      <c r="F56" s="5"/>
      <c r="G56" s="5"/>
    </row>
    <row r="57" s="2" customFormat="1" spans="1:16384">
      <c r="A57" s="6" t="s">
        <v>1</v>
      </c>
      <c r="B57" s="6" t="s">
        <v>2</v>
      </c>
      <c r="C57" s="6" t="s">
        <v>3</v>
      </c>
      <c r="D57" s="6" t="s">
        <v>4</v>
      </c>
      <c r="E57" s="6" t="s">
        <v>5</v>
      </c>
      <c r="F57" s="7" t="s">
        <v>6</v>
      </c>
      <c r="G57" s="20" t="s">
        <v>7</v>
      </c>
      <c r="XEW57" s="24"/>
      <c r="XEX57" s="24"/>
      <c r="XEY57" s="24"/>
      <c r="XEZ57" s="24"/>
      <c r="XFA57" s="24"/>
      <c r="XFB57" s="24"/>
      <c r="XFC57" s="24"/>
      <c r="XFD57" s="24"/>
    </row>
    <row r="58" s="16" customFormat="1" spans="1:7">
      <c r="A58" s="16" t="s">
        <v>948</v>
      </c>
      <c r="B58" s="16" t="s">
        <v>949</v>
      </c>
      <c r="C58" s="16" t="s">
        <v>950</v>
      </c>
      <c r="D58" s="16" t="s">
        <v>11</v>
      </c>
      <c r="E58" s="21">
        <v>85</v>
      </c>
      <c r="F58" s="22">
        <v>0.75</v>
      </c>
      <c r="G58" s="23">
        <f t="shared" ref="G58:G67" si="4">E58*F58</f>
        <v>63.75</v>
      </c>
    </row>
    <row r="59" s="16" customFormat="1" spans="1:7">
      <c r="A59" s="16" t="s">
        <v>951</v>
      </c>
      <c r="B59" s="16" t="s">
        <v>952</v>
      </c>
      <c r="C59" s="16" t="s">
        <v>953</v>
      </c>
      <c r="D59" s="16" t="s">
        <v>381</v>
      </c>
      <c r="E59" s="21">
        <v>88</v>
      </c>
      <c r="F59" s="22">
        <v>0.75</v>
      </c>
      <c r="G59" s="23">
        <f t="shared" si="4"/>
        <v>66</v>
      </c>
    </row>
    <row r="60" s="16" customFormat="1" spans="1:7">
      <c r="A60" s="16" t="s">
        <v>954</v>
      </c>
      <c r="B60" s="16" t="s">
        <v>955</v>
      </c>
      <c r="C60" s="16" t="s">
        <v>956</v>
      </c>
      <c r="D60" s="16" t="s">
        <v>11</v>
      </c>
      <c r="E60" s="21">
        <v>79</v>
      </c>
      <c r="F60" s="22">
        <v>0.75</v>
      </c>
      <c r="G60" s="23">
        <f t="shared" si="4"/>
        <v>59.25</v>
      </c>
    </row>
    <row r="61" s="16" customFormat="1" spans="1:7">
      <c r="A61" s="16" t="s">
        <v>957</v>
      </c>
      <c r="B61" s="16" t="s">
        <v>958</v>
      </c>
      <c r="C61" s="16" t="s">
        <v>959</v>
      </c>
      <c r="D61" s="16" t="s">
        <v>11</v>
      </c>
      <c r="E61" s="21">
        <v>90</v>
      </c>
      <c r="F61" s="22">
        <v>0.75</v>
      </c>
      <c r="G61" s="23">
        <f t="shared" si="4"/>
        <v>67.5</v>
      </c>
    </row>
    <row r="62" s="16" customFormat="1" spans="1:7">
      <c r="A62" s="16" t="s">
        <v>960</v>
      </c>
      <c r="B62" s="16" t="s">
        <v>961</v>
      </c>
      <c r="C62" s="16" t="s">
        <v>962</v>
      </c>
      <c r="D62" s="16" t="s">
        <v>11</v>
      </c>
      <c r="E62" s="21">
        <v>59</v>
      </c>
      <c r="F62" s="22">
        <v>0.75</v>
      </c>
      <c r="G62" s="23">
        <f t="shared" si="4"/>
        <v>44.25</v>
      </c>
    </row>
    <row r="63" s="16" customFormat="1" spans="1:7">
      <c r="A63" s="16" t="s">
        <v>49</v>
      </c>
      <c r="B63" s="16" t="s">
        <v>50</v>
      </c>
      <c r="C63" s="16" t="s">
        <v>51</v>
      </c>
      <c r="D63" s="16" t="s">
        <v>52</v>
      </c>
      <c r="E63" s="21">
        <v>39</v>
      </c>
      <c r="F63" s="22">
        <v>0.75</v>
      </c>
      <c r="G63" s="23">
        <f t="shared" si="4"/>
        <v>29.25</v>
      </c>
    </row>
    <row r="64" s="16" customFormat="1" spans="1:7">
      <c r="A64" s="16" t="s">
        <v>45</v>
      </c>
      <c r="B64" s="16" t="s">
        <v>46</v>
      </c>
      <c r="C64" s="16" t="s">
        <v>47</v>
      </c>
      <c r="D64" s="16" t="s">
        <v>48</v>
      </c>
      <c r="E64" s="21">
        <v>48</v>
      </c>
      <c r="F64" s="22">
        <v>0.75</v>
      </c>
      <c r="G64" s="23">
        <f t="shared" si="4"/>
        <v>36</v>
      </c>
    </row>
    <row r="65" s="15" customFormat="1" spans="2:7">
      <c r="B65" s="15" t="s">
        <v>963</v>
      </c>
      <c r="E65" s="25">
        <v>9</v>
      </c>
      <c r="F65" s="22">
        <v>1</v>
      </c>
      <c r="G65" s="23">
        <f t="shared" si="4"/>
        <v>9</v>
      </c>
    </row>
    <row r="66" s="15" customFormat="1" spans="2:7">
      <c r="B66" s="15" t="s">
        <v>964</v>
      </c>
      <c r="E66" s="25">
        <v>9</v>
      </c>
      <c r="F66" s="22">
        <v>1</v>
      </c>
      <c r="G66" s="23">
        <f t="shared" si="4"/>
        <v>9</v>
      </c>
    </row>
    <row r="67" s="15" customFormat="1" spans="2:7">
      <c r="B67" s="15" t="s">
        <v>102</v>
      </c>
      <c r="C67" s="15" t="s">
        <v>103</v>
      </c>
      <c r="E67" s="2">
        <v>8.7</v>
      </c>
      <c r="F67" s="22">
        <v>1</v>
      </c>
      <c r="G67" s="23">
        <f t="shared" si="4"/>
        <v>8.7</v>
      </c>
    </row>
    <row r="68" s="15" customFormat="1" spans="5:7">
      <c r="E68" s="2"/>
      <c r="F68" s="22"/>
      <c r="G68" s="23">
        <f>SUM(G58:G67)</f>
        <v>392.7</v>
      </c>
    </row>
    <row r="69" s="15" customFormat="1" ht="15.6" spans="1:7">
      <c r="A69" s="5" t="s">
        <v>965</v>
      </c>
      <c r="B69" s="5"/>
      <c r="C69" s="5"/>
      <c r="D69" s="5"/>
      <c r="E69" s="5"/>
      <c r="F69" s="5"/>
      <c r="G69" s="5"/>
    </row>
    <row r="70" s="2" customFormat="1" spans="1:16384">
      <c r="A70" s="6" t="s">
        <v>1</v>
      </c>
      <c r="B70" s="6" t="s">
        <v>2</v>
      </c>
      <c r="C70" s="6" t="s">
        <v>3</v>
      </c>
      <c r="D70" s="6" t="s">
        <v>4</v>
      </c>
      <c r="E70" s="6" t="s">
        <v>5</v>
      </c>
      <c r="F70" s="7" t="s">
        <v>6</v>
      </c>
      <c r="G70" s="20" t="s">
        <v>7</v>
      </c>
      <c r="XEW70" s="24"/>
      <c r="XEX70" s="24"/>
      <c r="XEY70" s="24"/>
      <c r="XEZ70" s="24"/>
      <c r="XFA70" s="24"/>
      <c r="XFB70" s="24"/>
      <c r="XFC70" s="24"/>
      <c r="XFD70" s="24"/>
    </row>
    <row r="71" s="16" customFormat="1" spans="1:7">
      <c r="A71" s="16" t="s">
        <v>681</v>
      </c>
      <c r="B71" s="16" t="s">
        <v>682</v>
      </c>
      <c r="C71" s="16" t="s">
        <v>683</v>
      </c>
      <c r="D71" s="16" t="s">
        <v>25</v>
      </c>
      <c r="E71" s="21">
        <v>59</v>
      </c>
      <c r="F71" s="22">
        <v>0.75</v>
      </c>
      <c r="G71" s="23">
        <f t="shared" ref="G71:G80" si="5">E71*F71</f>
        <v>44.25</v>
      </c>
    </row>
    <row r="72" s="16" customFormat="1" spans="1:7">
      <c r="A72" s="16" t="s">
        <v>684</v>
      </c>
      <c r="B72" s="16" t="s">
        <v>685</v>
      </c>
      <c r="C72" s="16" t="s">
        <v>683</v>
      </c>
      <c r="D72" s="16" t="s">
        <v>25</v>
      </c>
      <c r="E72" s="21">
        <v>42</v>
      </c>
      <c r="F72" s="22">
        <v>0.75</v>
      </c>
      <c r="G72" s="23">
        <f t="shared" si="5"/>
        <v>31.5</v>
      </c>
    </row>
    <row r="73" s="16" customFormat="1" spans="1:7">
      <c r="A73" s="16" t="s">
        <v>695</v>
      </c>
      <c r="B73" s="16" t="s">
        <v>696</v>
      </c>
      <c r="C73" s="16" t="s">
        <v>697</v>
      </c>
      <c r="D73" s="16" t="s">
        <v>25</v>
      </c>
      <c r="E73" s="21">
        <v>45</v>
      </c>
      <c r="F73" s="22">
        <v>0.75</v>
      </c>
      <c r="G73" s="23">
        <f t="shared" si="5"/>
        <v>33.75</v>
      </c>
    </row>
    <row r="74" s="16" customFormat="1" spans="1:7">
      <c r="A74" s="16" t="s">
        <v>428</v>
      </c>
      <c r="B74" s="16" t="s">
        <v>429</v>
      </c>
      <c r="C74" s="16" t="s">
        <v>430</v>
      </c>
      <c r="D74" s="16" t="s">
        <v>29</v>
      </c>
      <c r="E74" s="21">
        <v>52</v>
      </c>
      <c r="F74" s="22">
        <v>0.78</v>
      </c>
      <c r="G74" s="23">
        <f t="shared" si="5"/>
        <v>40.56</v>
      </c>
    </row>
    <row r="75" s="16" customFormat="1" spans="1:7">
      <c r="A75" s="16" t="s">
        <v>431</v>
      </c>
      <c r="B75" s="16" t="s">
        <v>432</v>
      </c>
      <c r="C75" s="16" t="s">
        <v>433</v>
      </c>
      <c r="D75" s="16" t="s">
        <v>29</v>
      </c>
      <c r="E75" s="21">
        <v>32</v>
      </c>
      <c r="F75" s="22">
        <v>0.78</v>
      </c>
      <c r="G75" s="23">
        <f t="shared" si="5"/>
        <v>24.96</v>
      </c>
    </row>
    <row r="76" s="16" customFormat="1" spans="1:7">
      <c r="A76" s="16" t="s">
        <v>424</v>
      </c>
      <c r="B76" s="16" t="s">
        <v>425</v>
      </c>
      <c r="C76" s="16" t="s">
        <v>14</v>
      </c>
      <c r="D76" s="16" t="s">
        <v>25</v>
      </c>
      <c r="E76" s="21">
        <v>79</v>
      </c>
      <c r="F76" s="22">
        <v>0.75</v>
      </c>
      <c r="G76" s="23">
        <f t="shared" si="5"/>
        <v>59.25</v>
      </c>
    </row>
    <row r="77" s="16" customFormat="1" spans="1:7">
      <c r="A77" s="16" t="s">
        <v>426</v>
      </c>
      <c r="B77" s="16" t="s">
        <v>427</v>
      </c>
      <c r="C77" s="16" t="s">
        <v>14</v>
      </c>
      <c r="D77" s="16" t="s">
        <v>25</v>
      </c>
      <c r="E77" s="21">
        <v>35</v>
      </c>
      <c r="F77" s="22">
        <v>0.75</v>
      </c>
      <c r="G77" s="23">
        <f t="shared" si="5"/>
        <v>26.25</v>
      </c>
    </row>
    <row r="78" s="16" customFormat="1" spans="1:7">
      <c r="A78" s="16" t="s">
        <v>49</v>
      </c>
      <c r="B78" s="16" t="s">
        <v>50</v>
      </c>
      <c r="C78" s="16" t="s">
        <v>51</v>
      </c>
      <c r="D78" s="16" t="s">
        <v>52</v>
      </c>
      <c r="E78" s="21">
        <v>39</v>
      </c>
      <c r="F78" s="22">
        <v>0.75</v>
      </c>
      <c r="G78" s="23">
        <f t="shared" si="5"/>
        <v>29.25</v>
      </c>
    </row>
    <row r="79" s="16" customFormat="1" spans="1:7">
      <c r="A79" s="16" t="s">
        <v>45</v>
      </c>
      <c r="B79" s="16" t="s">
        <v>46</v>
      </c>
      <c r="C79" s="16" t="s">
        <v>47</v>
      </c>
      <c r="D79" s="16" t="s">
        <v>48</v>
      </c>
      <c r="E79" s="21">
        <v>48</v>
      </c>
      <c r="F79" s="22">
        <v>0.75</v>
      </c>
      <c r="G79" s="23">
        <f t="shared" si="5"/>
        <v>36</v>
      </c>
    </row>
    <row r="80" s="15" customFormat="1" spans="2:7">
      <c r="B80" s="15" t="s">
        <v>102</v>
      </c>
      <c r="C80" s="15" t="s">
        <v>103</v>
      </c>
      <c r="E80" s="2">
        <v>8.7</v>
      </c>
      <c r="F80" s="22">
        <v>1</v>
      </c>
      <c r="G80" s="23">
        <f t="shared" si="5"/>
        <v>8.7</v>
      </c>
    </row>
    <row r="81" s="15" customFormat="1" spans="5:7">
      <c r="E81" s="2"/>
      <c r="F81" s="22"/>
      <c r="G81" s="23">
        <f>SUM(G71:G80)</f>
        <v>334.47</v>
      </c>
    </row>
    <row r="82" s="15" customFormat="1" ht="15.6" spans="1:7">
      <c r="A82" s="5" t="s">
        <v>966</v>
      </c>
      <c r="B82" s="5"/>
      <c r="C82" s="5"/>
      <c r="D82" s="5"/>
      <c r="E82" s="5"/>
      <c r="F82" s="5"/>
      <c r="G82" s="5"/>
    </row>
    <row r="83" s="2" customFormat="1" spans="1:16384">
      <c r="A83" s="6" t="s">
        <v>1</v>
      </c>
      <c r="B83" s="6" t="s">
        <v>2</v>
      </c>
      <c r="C83" s="6" t="s">
        <v>3</v>
      </c>
      <c r="D83" s="6" t="s">
        <v>4</v>
      </c>
      <c r="E83" s="6" t="s">
        <v>5</v>
      </c>
      <c r="F83" s="7" t="s">
        <v>6</v>
      </c>
      <c r="G83" s="20" t="s">
        <v>7</v>
      </c>
      <c r="XEW83" s="24"/>
      <c r="XEX83" s="24"/>
      <c r="XEY83" s="24"/>
      <c r="XEZ83" s="24"/>
      <c r="XFA83" s="24"/>
      <c r="XFB83" s="24"/>
      <c r="XFC83" s="24"/>
      <c r="XFD83" s="24"/>
    </row>
    <row r="84" s="16" customFormat="1" spans="1:7">
      <c r="A84" s="16" t="s">
        <v>728</v>
      </c>
      <c r="B84" s="16" t="s">
        <v>729</v>
      </c>
      <c r="C84" s="16" t="s">
        <v>730</v>
      </c>
      <c r="D84" s="16" t="s">
        <v>475</v>
      </c>
      <c r="E84" s="21">
        <v>43</v>
      </c>
      <c r="F84" s="22">
        <v>0.75</v>
      </c>
      <c r="G84" s="23">
        <f t="shared" ref="G84:G91" si="6">E84*F84</f>
        <v>32.25</v>
      </c>
    </row>
    <row r="85" s="16" customFormat="1" spans="1:7">
      <c r="A85" s="16" t="s">
        <v>967</v>
      </c>
      <c r="B85" s="16" t="s">
        <v>968</v>
      </c>
      <c r="C85" s="16" t="s">
        <v>969</v>
      </c>
      <c r="D85" s="16" t="s">
        <v>33</v>
      </c>
      <c r="E85" s="21">
        <v>99</v>
      </c>
      <c r="F85" s="22">
        <v>0.75</v>
      </c>
      <c r="G85" s="23">
        <f t="shared" si="6"/>
        <v>74.25</v>
      </c>
    </row>
    <row r="86" s="16" customFormat="1" spans="1:7">
      <c r="A86" s="16" t="s">
        <v>731</v>
      </c>
      <c r="B86" s="16" t="s">
        <v>732</v>
      </c>
      <c r="C86" s="16" t="s">
        <v>733</v>
      </c>
      <c r="D86" s="16" t="s">
        <v>15</v>
      </c>
      <c r="E86" s="21">
        <v>59</v>
      </c>
      <c r="F86" s="22">
        <v>0.75</v>
      </c>
      <c r="G86" s="23">
        <f t="shared" si="6"/>
        <v>44.25</v>
      </c>
    </row>
    <row r="87" s="16" customFormat="1" spans="1:7">
      <c r="A87" s="16" t="s">
        <v>152</v>
      </c>
      <c r="B87" s="16" t="s">
        <v>153</v>
      </c>
      <c r="C87" s="16" t="s">
        <v>154</v>
      </c>
      <c r="D87" s="16" t="s">
        <v>11</v>
      </c>
      <c r="E87" s="21">
        <v>42</v>
      </c>
      <c r="F87" s="22">
        <v>0.75</v>
      </c>
      <c r="G87" s="23">
        <f t="shared" si="6"/>
        <v>31.5</v>
      </c>
    </row>
    <row r="88" s="16" customFormat="1" spans="1:7">
      <c r="A88" s="16" t="s">
        <v>734</v>
      </c>
      <c r="B88" s="16" t="s">
        <v>735</v>
      </c>
      <c r="C88" s="16" t="s">
        <v>736</v>
      </c>
      <c r="D88" s="16" t="s">
        <v>737</v>
      </c>
      <c r="E88" s="21">
        <v>45</v>
      </c>
      <c r="F88" s="22">
        <v>0.75</v>
      </c>
      <c r="G88" s="23">
        <f t="shared" si="6"/>
        <v>33.75</v>
      </c>
    </row>
    <row r="89" s="16" customFormat="1" spans="1:7">
      <c r="A89" s="16" t="s">
        <v>49</v>
      </c>
      <c r="B89" s="16" t="s">
        <v>50</v>
      </c>
      <c r="C89" s="16" t="s">
        <v>51</v>
      </c>
      <c r="D89" s="16" t="s">
        <v>52</v>
      </c>
      <c r="E89" s="21">
        <v>39</v>
      </c>
      <c r="F89" s="22">
        <v>0.75</v>
      </c>
      <c r="G89" s="23">
        <f t="shared" si="6"/>
        <v>29.25</v>
      </c>
    </row>
    <row r="90" s="16" customFormat="1" spans="1:7">
      <c r="A90" s="16" t="s">
        <v>45</v>
      </c>
      <c r="B90" s="16" t="s">
        <v>46</v>
      </c>
      <c r="C90" s="16" t="s">
        <v>47</v>
      </c>
      <c r="D90" s="16" t="s">
        <v>48</v>
      </c>
      <c r="E90" s="21">
        <v>48</v>
      </c>
      <c r="F90" s="22">
        <v>0.75</v>
      </c>
      <c r="G90" s="23">
        <f t="shared" si="6"/>
        <v>36</v>
      </c>
    </row>
    <row r="91" s="15" customFormat="1" spans="2:7">
      <c r="B91" s="15" t="s">
        <v>102</v>
      </c>
      <c r="C91" s="15" t="s">
        <v>103</v>
      </c>
      <c r="E91" s="2">
        <v>8.7</v>
      </c>
      <c r="F91" s="22">
        <v>1</v>
      </c>
      <c r="G91" s="23">
        <f t="shared" si="6"/>
        <v>8.7</v>
      </c>
    </row>
    <row r="92" s="15" customFormat="1" spans="5:7">
      <c r="E92" s="2"/>
      <c r="F92" s="22"/>
      <c r="G92" s="23">
        <f>SUM(G84:G91)</f>
        <v>289.95</v>
      </c>
    </row>
    <row r="93" s="15" customFormat="1" ht="15.6" spans="1:7">
      <c r="A93" s="5" t="s">
        <v>970</v>
      </c>
      <c r="B93" s="5"/>
      <c r="C93" s="5"/>
      <c r="D93" s="5"/>
      <c r="E93" s="5"/>
      <c r="F93" s="5"/>
      <c r="G93" s="5"/>
    </row>
    <row r="94" s="2" customFormat="1" spans="1:16384">
      <c r="A94" s="6" t="s">
        <v>1</v>
      </c>
      <c r="B94" s="6" t="s">
        <v>2</v>
      </c>
      <c r="C94" s="6" t="s">
        <v>3</v>
      </c>
      <c r="D94" s="6" t="s">
        <v>4</v>
      </c>
      <c r="E94" s="6" t="s">
        <v>5</v>
      </c>
      <c r="F94" s="7" t="s">
        <v>6</v>
      </c>
      <c r="G94" s="20" t="s">
        <v>7</v>
      </c>
      <c r="XEW94" s="24"/>
      <c r="XEX94" s="24"/>
      <c r="XEY94" s="24"/>
      <c r="XEZ94" s="24"/>
      <c r="XFA94" s="24"/>
      <c r="XFB94" s="24"/>
      <c r="XFC94" s="24"/>
      <c r="XFD94" s="24"/>
    </row>
    <row r="95" s="16" customFormat="1" spans="1:7">
      <c r="A95" s="16" t="s">
        <v>152</v>
      </c>
      <c r="B95" s="16" t="s">
        <v>153</v>
      </c>
      <c r="C95" s="16" t="s">
        <v>154</v>
      </c>
      <c r="D95" s="16" t="s">
        <v>11</v>
      </c>
      <c r="E95" s="21">
        <v>42</v>
      </c>
      <c r="F95" s="22">
        <v>0.75</v>
      </c>
      <c r="G95" s="23">
        <f t="shared" ref="G95:G104" si="7">E95*F95</f>
        <v>31.5</v>
      </c>
    </row>
    <row r="96" s="16" customFormat="1" spans="1:7">
      <c r="A96" s="16" t="s">
        <v>647</v>
      </c>
      <c r="B96" s="16" t="s">
        <v>648</v>
      </c>
      <c r="C96" s="16" t="s">
        <v>649</v>
      </c>
      <c r="D96" s="16" t="s">
        <v>11</v>
      </c>
      <c r="E96" s="21">
        <v>88</v>
      </c>
      <c r="F96" s="22">
        <v>0.75</v>
      </c>
      <c r="G96" s="23">
        <f t="shared" si="7"/>
        <v>66</v>
      </c>
    </row>
    <row r="97" s="16" customFormat="1" spans="1:7">
      <c r="A97" s="16" t="s">
        <v>398</v>
      </c>
      <c r="B97" s="16" t="s">
        <v>399</v>
      </c>
      <c r="C97" s="16" t="s">
        <v>400</v>
      </c>
      <c r="D97" s="16" t="s">
        <v>11</v>
      </c>
      <c r="E97" s="21">
        <v>56</v>
      </c>
      <c r="F97" s="22">
        <v>0.75</v>
      </c>
      <c r="G97" s="23">
        <f t="shared" si="7"/>
        <v>42</v>
      </c>
    </row>
    <row r="98" s="16" customFormat="1" spans="1:7">
      <c r="A98" s="16" t="s">
        <v>641</v>
      </c>
      <c r="B98" s="16" t="s">
        <v>642</v>
      </c>
      <c r="C98" s="16" t="s">
        <v>643</v>
      </c>
      <c r="D98" s="16" t="s">
        <v>11</v>
      </c>
      <c r="E98" s="21">
        <v>58</v>
      </c>
      <c r="F98" s="22">
        <v>0.75</v>
      </c>
      <c r="G98" s="23">
        <f t="shared" si="7"/>
        <v>43.5</v>
      </c>
    </row>
    <row r="99" s="16" customFormat="1" spans="1:7">
      <c r="A99" s="16" t="s">
        <v>650</v>
      </c>
      <c r="B99" s="16" t="s">
        <v>651</v>
      </c>
      <c r="C99" s="16" t="s">
        <v>652</v>
      </c>
      <c r="D99" s="16" t="s">
        <v>11</v>
      </c>
      <c r="E99" s="21">
        <v>56</v>
      </c>
      <c r="F99" s="22">
        <v>0.75</v>
      </c>
      <c r="G99" s="23">
        <f t="shared" si="7"/>
        <v>42</v>
      </c>
    </row>
    <row r="100" s="16" customFormat="1" spans="1:7">
      <c r="A100" s="16" t="s">
        <v>653</v>
      </c>
      <c r="B100" s="16" t="s">
        <v>654</v>
      </c>
      <c r="C100" s="16" t="s">
        <v>655</v>
      </c>
      <c r="D100" s="16" t="s">
        <v>11</v>
      </c>
      <c r="E100" s="21">
        <v>42</v>
      </c>
      <c r="F100" s="22">
        <v>0.75</v>
      </c>
      <c r="G100" s="23">
        <f t="shared" si="7"/>
        <v>31.5</v>
      </c>
    </row>
    <row r="101" s="16" customFormat="1" spans="1:7">
      <c r="A101" s="16" t="s">
        <v>401</v>
      </c>
      <c r="B101" s="16" t="s">
        <v>402</v>
      </c>
      <c r="C101" s="16" t="s">
        <v>403</v>
      </c>
      <c r="D101" s="16" t="s">
        <v>11</v>
      </c>
      <c r="E101" s="21">
        <v>48</v>
      </c>
      <c r="F101" s="22">
        <v>0.75</v>
      </c>
      <c r="G101" s="23">
        <f t="shared" si="7"/>
        <v>36</v>
      </c>
    </row>
    <row r="102" s="16" customFormat="1" spans="1:7">
      <c r="A102" s="16" t="s">
        <v>49</v>
      </c>
      <c r="B102" s="16" t="s">
        <v>50</v>
      </c>
      <c r="C102" s="16" t="s">
        <v>51</v>
      </c>
      <c r="D102" s="16" t="s">
        <v>52</v>
      </c>
      <c r="E102" s="21">
        <v>39</v>
      </c>
      <c r="F102" s="22">
        <v>0.75</v>
      </c>
      <c r="G102" s="23">
        <f t="shared" si="7"/>
        <v>29.25</v>
      </c>
    </row>
    <row r="103" s="16" customFormat="1" spans="1:7">
      <c r="A103" s="16" t="s">
        <v>45</v>
      </c>
      <c r="B103" s="16" t="s">
        <v>46</v>
      </c>
      <c r="C103" s="16" t="s">
        <v>47</v>
      </c>
      <c r="D103" s="16" t="s">
        <v>48</v>
      </c>
      <c r="E103" s="21">
        <v>48</v>
      </c>
      <c r="F103" s="22">
        <v>0.75</v>
      </c>
      <c r="G103" s="23">
        <f t="shared" si="7"/>
        <v>36</v>
      </c>
    </row>
    <row r="104" s="15" customFormat="1" spans="2:7">
      <c r="B104" s="15" t="s">
        <v>102</v>
      </c>
      <c r="C104" s="15" t="s">
        <v>103</v>
      </c>
      <c r="E104" s="2">
        <v>8.7</v>
      </c>
      <c r="F104" s="22">
        <v>1</v>
      </c>
      <c r="G104" s="23">
        <f t="shared" si="7"/>
        <v>8.7</v>
      </c>
    </row>
    <row r="105" s="15" customFormat="1" spans="5:7">
      <c r="E105" s="2"/>
      <c r="F105" s="22"/>
      <c r="G105" s="23">
        <f>SUM(G95:G104)</f>
        <v>366.45</v>
      </c>
    </row>
    <row r="106" s="15" customFormat="1" ht="15.6" spans="1:7">
      <c r="A106" s="5" t="s">
        <v>971</v>
      </c>
      <c r="B106" s="5"/>
      <c r="C106" s="5"/>
      <c r="D106" s="5"/>
      <c r="E106" s="5"/>
      <c r="F106" s="5"/>
      <c r="G106" s="5"/>
    </row>
    <row r="107" s="2" customFormat="1" spans="1:16384">
      <c r="A107" s="6" t="s">
        <v>1</v>
      </c>
      <c r="B107" s="6" t="s">
        <v>2</v>
      </c>
      <c r="C107" s="6" t="s">
        <v>3</v>
      </c>
      <c r="D107" s="6" t="s">
        <v>4</v>
      </c>
      <c r="E107" s="6" t="s">
        <v>5</v>
      </c>
      <c r="F107" s="7" t="s">
        <v>6</v>
      </c>
      <c r="G107" s="20" t="s">
        <v>7</v>
      </c>
      <c r="XEW107" s="24"/>
      <c r="XEX107" s="24"/>
      <c r="XEY107" s="24"/>
      <c r="XEZ107" s="24"/>
      <c r="XFA107" s="24"/>
      <c r="XFB107" s="24"/>
      <c r="XFC107" s="24"/>
      <c r="XFD107" s="24"/>
    </row>
    <row r="108" s="16" customFormat="1" spans="1:7">
      <c r="A108" s="16" t="s">
        <v>161</v>
      </c>
      <c r="B108" s="16" t="s">
        <v>162</v>
      </c>
      <c r="C108" s="16" t="s">
        <v>163</v>
      </c>
      <c r="D108" s="16" t="s">
        <v>11</v>
      </c>
      <c r="E108" s="21">
        <v>62</v>
      </c>
      <c r="F108" s="22">
        <v>0.75</v>
      </c>
      <c r="G108" s="23">
        <f t="shared" ref="G108:G117" si="8">E108*F108</f>
        <v>46.5</v>
      </c>
    </row>
    <row r="109" s="16" customFormat="1" spans="1:7">
      <c r="A109" s="16" t="s">
        <v>167</v>
      </c>
      <c r="B109" s="16" t="s">
        <v>168</v>
      </c>
      <c r="C109" s="16" t="s">
        <v>169</v>
      </c>
      <c r="D109" s="16" t="s">
        <v>19</v>
      </c>
      <c r="E109" s="21">
        <v>29</v>
      </c>
      <c r="F109" s="22">
        <v>0.75</v>
      </c>
      <c r="G109" s="23">
        <f t="shared" si="8"/>
        <v>21.75</v>
      </c>
    </row>
    <row r="110" s="16" customFormat="1" spans="1:7">
      <c r="A110" s="16" t="s">
        <v>972</v>
      </c>
      <c r="B110" s="16" t="s">
        <v>973</v>
      </c>
      <c r="C110" s="16" t="s">
        <v>974</v>
      </c>
      <c r="D110" s="16" t="s">
        <v>11</v>
      </c>
      <c r="E110" s="21">
        <v>69</v>
      </c>
      <c r="F110" s="22">
        <v>0.75</v>
      </c>
      <c r="G110" s="23">
        <f t="shared" si="8"/>
        <v>51.75</v>
      </c>
    </row>
    <row r="111" s="16" customFormat="1" spans="1:7">
      <c r="A111" s="16" t="s">
        <v>288</v>
      </c>
      <c r="B111" s="16" t="s">
        <v>289</v>
      </c>
      <c r="C111" s="16" t="s">
        <v>290</v>
      </c>
      <c r="D111" s="16" t="s">
        <v>11</v>
      </c>
      <c r="E111" s="21">
        <v>60</v>
      </c>
      <c r="F111" s="22">
        <v>0.75</v>
      </c>
      <c r="G111" s="23">
        <f t="shared" si="8"/>
        <v>45</v>
      </c>
    </row>
    <row r="112" s="16" customFormat="1" spans="1:7">
      <c r="A112" s="16" t="s">
        <v>975</v>
      </c>
      <c r="B112" s="16" t="s">
        <v>976</v>
      </c>
      <c r="C112" s="16" t="s">
        <v>977</v>
      </c>
      <c r="D112" s="16" t="s">
        <v>11</v>
      </c>
      <c r="E112" s="21">
        <v>26</v>
      </c>
      <c r="F112" s="22">
        <v>0.75</v>
      </c>
      <c r="G112" s="23">
        <f t="shared" si="8"/>
        <v>19.5</v>
      </c>
    </row>
    <row r="113" s="16" customFormat="1" spans="1:7">
      <c r="A113" s="16" t="s">
        <v>417</v>
      </c>
      <c r="B113" s="16" t="s">
        <v>418</v>
      </c>
      <c r="C113" s="16" t="s">
        <v>419</v>
      </c>
      <c r="D113" s="16" t="s">
        <v>11</v>
      </c>
      <c r="E113" s="21">
        <v>58</v>
      </c>
      <c r="F113" s="22">
        <v>0.75</v>
      </c>
      <c r="G113" s="23">
        <f t="shared" si="8"/>
        <v>43.5</v>
      </c>
    </row>
    <row r="114" s="16" customFormat="1" ht="15" customHeight="1" spans="1:7">
      <c r="A114" s="16" t="s">
        <v>978</v>
      </c>
      <c r="B114" s="16" t="s">
        <v>979</v>
      </c>
      <c r="C114" s="16" t="s">
        <v>980</v>
      </c>
      <c r="D114" s="16" t="s">
        <v>11</v>
      </c>
      <c r="E114" s="21">
        <v>39</v>
      </c>
      <c r="F114" s="22">
        <v>0.75</v>
      </c>
      <c r="G114" s="23">
        <f t="shared" si="8"/>
        <v>29.25</v>
      </c>
    </row>
    <row r="115" s="16" customFormat="1" spans="1:7">
      <c r="A115" s="16" t="s">
        <v>49</v>
      </c>
      <c r="B115" s="16" t="s">
        <v>50</v>
      </c>
      <c r="C115" s="16" t="s">
        <v>51</v>
      </c>
      <c r="D115" s="16" t="s">
        <v>52</v>
      </c>
      <c r="E115" s="21">
        <v>39</v>
      </c>
      <c r="F115" s="22">
        <v>0.75</v>
      </c>
      <c r="G115" s="23">
        <f t="shared" si="8"/>
        <v>29.25</v>
      </c>
    </row>
    <row r="116" s="16" customFormat="1" spans="1:7">
      <c r="A116" s="16" t="s">
        <v>45</v>
      </c>
      <c r="B116" s="16" t="s">
        <v>46</v>
      </c>
      <c r="C116" s="16" t="s">
        <v>47</v>
      </c>
      <c r="D116" s="16" t="s">
        <v>48</v>
      </c>
      <c r="E116" s="21">
        <v>48</v>
      </c>
      <c r="F116" s="22">
        <v>0.75</v>
      </c>
      <c r="G116" s="23">
        <f t="shared" si="8"/>
        <v>36</v>
      </c>
    </row>
    <row r="117" s="15" customFormat="1" spans="2:7">
      <c r="B117" s="15" t="s">
        <v>102</v>
      </c>
      <c r="C117" s="15" t="s">
        <v>103</v>
      </c>
      <c r="E117" s="2">
        <v>8.7</v>
      </c>
      <c r="F117" s="22">
        <v>1</v>
      </c>
      <c r="G117" s="23">
        <f t="shared" si="8"/>
        <v>8.7</v>
      </c>
    </row>
    <row r="118" s="15" customFormat="1" spans="5:7">
      <c r="E118" s="2"/>
      <c r="F118" s="22"/>
      <c r="G118" s="23">
        <f>SUM(G108:G117)</f>
        <v>331.2</v>
      </c>
    </row>
    <row r="119" s="15" customFormat="1" ht="15.6" spans="1:7">
      <c r="A119" s="5" t="s">
        <v>981</v>
      </c>
      <c r="B119" s="5"/>
      <c r="C119" s="5"/>
      <c r="D119" s="5"/>
      <c r="E119" s="5"/>
      <c r="F119" s="5"/>
      <c r="G119" s="5"/>
    </row>
    <row r="120" s="2" customFormat="1" spans="1:16384">
      <c r="A120" s="6" t="s">
        <v>1</v>
      </c>
      <c r="B120" s="6" t="s">
        <v>2</v>
      </c>
      <c r="C120" s="6" t="s">
        <v>3</v>
      </c>
      <c r="D120" s="6" t="s">
        <v>4</v>
      </c>
      <c r="E120" s="6" t="s">
        <v>5</v>
      </c>
      <c r="F120" s="7" t="s">
        <v>6</v>
      </c>
      <c r="G120" s="20" t="s">
        <v>7</v>
      </c>
      <c r="XEW120" s="24"/>
      <c r="XEX120" s="24"/>
      <c r="XEY120" s="24"/>
      <c r="XEZ120" s="24"/>
      <c r="XFA120" s="24"/>
      <c r="XFB120" s="24"/>
      <c r="XFC120" s="24"/>
      <c r="XFD120" s="24"/>
    </row>
    <row r="121" s="16" customFormat="1" spans="1:7">
      <c r="A121" s="16" t="s">
        <v>336</v>
      </c>
      <c r="B121" s="16" t="s">
        <v>337</v>
      </c>
      <c r="C121" s="16" t="s">
        <v>338</v>
      </c>
      <c r="D121" s="16" t="s">
        <v>11</v>
      </c>
      <c r="E121" s="21">
        <v>42</v>
      </c>
      <c r="F121" s="22">
        <v>0.75</v>
      </c>
      <c r="G121" s="23">
        <f t="shared" ref="G121:G130" si="9">E121*F121</f>
        <v>31.5</v>
      </c>
    </row>
    <row r="122" s="16" customFormat="1" spans="1:7">
      <c r="A122" s="16" t="s">
        <v>602</v>
      </c>
      <c r="B122" s="16" t="s">
        <v>603</v>
      </c>
      <c r="C122" s="16" t="s">
        <v>604</v>
      </c>
      <c r="D122" s="16" t="s">
        <v>11</v>
      </c>
      <c r="E122" s="21">
        <v>76</v>
      </c>
      <c r="F122" s="22">
        <v>0.75</v>
      </c>
      <c r="G122" s="23">
        <f t="shared" si="9"/>
        <v>57</v>
      </c>
    </row>
    <row r="123" s="16" customFormat="1" spans="1:7">
      <c r="A123" s="16" t="s">
        <v>608</v>
      </c>
      <c r="B123" s="16" t="s">
        <v>609</v>
      </c>
      <c r="C123" s="16" t="s">
        <v>610</v>
      </c>
      <c r="D123" s="16" t="s">
        <v>11</v>
      </c>
      <c r="E123" s="21">
        <v>62</v>
      </c>
      <c r="F123" s="22">
        <v>0.75</v>
      </c>
      <c r="G123" s="23">
        <f t="shared" si="9"/>
        <v>46.5</v>
      </c>
    </row>
    <row r="124" s="16" customFormat="1" spans="1:7">
      <c r="A124" s="16" t="s">
        <v>614</v>
      </c>
      <c r="B124" s="16" t="s">
        <v>615</v>
      </c>
      <c r="C124" s="16" t="s">
        <v>616</v>
      </c>
      <c r="D124" s="16" t="s">
        <v>11</v>
      </c>
      <c r="E124" s="21">
        <v>60</v>
      </c>
      <c r="F124" s="22">
        <v>0.75</v>
      </c>
      <c r="G124" s="23">
        <f t="shared" si="9"/>
        <v>45</v>
      </c>
    </row>
    <row r="125" s="16" customFormat="1" spans="1:7">
      <c r="A125" s="16" t="s">
        <v>605</v>
      </c>
      <c r="B125" s="16" t="s">
        <v>606</v>
      </c>
      <c r="C125" s="16" t="s">
        <v>607</v>
      </c>
      <c r="D125" s="16" t="s">
        <v>11</v>
      </c>
      <c r="E125" s="21">
        <v>23</v>
      </c>
      <c r="F125" s="22">
        <v>0.75</v>
      </c>
      <c r="G125" s="23">
        <f t="shared" si="9"/>
        <v>17.25</v>
      </c>
    </row>
    <row r="126" s="16" customFormat="1" spans="1:7">
      <c r="A126" s="16" t="s">
        <v>617</v>
      </c>
      <c r="B126" s="16" t="s">
        <v>618</v>
      </c>
      <c r="C126" s="16" t="s">
        <v>619</v>
      </c>
      <c r="D126" s="16" t="s">
        <v>11</v>
      </c>
      <c r="E126" s="21">
        <v>23</v>
      </c>
      <c r="F126" s="22">
        <v>0.75</v>
      </c>
      <c r="G126" s="23">
        <f t="shared" si="9"/>
        <v>17.25</v>
      </c>
    </row>
    <row r="127" s="16" customFormat="1" spans="1:7">
      <c r="A127" s="16" t="s">
        <v>611</v>
      </c>
      <c r="B127" s="16" t="s">
        <v>612</v>
      </c>
      <c r="C127" s="16" t="s">
        <v>613</v>
      </c>
      <c r="D127" s="16" t="s">
        <v>11</v>
      </c>
      <c r="E127" s="21">
        <v>29</v>
      </c>
      <c r="F127" s="22">
        <v>0.75</v>
      </c>
      <c r="G127" s="23">
        <f t="shared" si="9"/>
        <v>21.75</v>
      </c>
    </row>
    <row r="128" s="16" customFormat="1" spans="1:7">
      <c r="A128" s="16" t="s">
        <v>49</v>
      </c>
      <c r="B128" s="16" t="s">
        <v>50</v>
      </c>
      <c r="C128" s="16" t="s">
        <v>51</v>
      </c>
      <c r="D128" s="16" t="s">
        <v>52</v>
      </c>
      <c r="E128" s="21">
        <v>39</v>
      </c>
      <c r="F128" s="22">
        <v>0.75</v>
      </c>
      <c r="G128" s="23">
        <f t="shared" si="9"/>
        <v>29.25</v>
      </c>
    </row>
    <row r="129" s="16" customFormat="1" spans="1:7">
      <c r="A129" s="16" t="s">
        <v>45</v>
      </c>
      <c r="B129" s="16" t="s">
        <v>46</v>
      </c>
      <c r="C129" s="16" t="s">
        <v>47</v>
      </c>
      <c r="D129" s="16" t="s">
        <v>48</v>
      </c>
      <c r="E129" s="21">
        <v>48</v>
      </c>
      <c r="F129" s="22">
        <v>0.75</v>
      </c>
      <c r="G129" s="23">
        <f t="shared" si="9"/>
        <v>36</v>
      </c>
    </row>
    <row r="130" s="15" customFormat="1" spans="2:7">
      <c r="B130" s="15" t="s">
        <v>102</v>
      </c>
      <c r="C130" s="15" t="s">
        <v>103</v>
      </c>
      <c r="E130" s="2">
        <v>8.7</v>
      </c>
      <c r="F130" s="22">
        <v>1</v>
      </c>
      <c r="G130" s="23">
        <f t="shared" si="9"/>
        <v>8.7</v>
      </c>
    </row>
    <row r="131" s="15" customFormat="1" spans="5:7">
      <c r="E131" s="2"/>
      <c r="F131" s="22"/>
      <c r="G131" s="23">
        <f>SUM(G121:G130)</f>
        <v>310.2</v>
      </c>
    </row>
    <row r="132" s="15" customFormat="1" ht="15.6" spans="1:7">
      <c r="A132" s="5" t="s">
        <v>982</v>
      </c>
      <c r="B132" s="5"/>
      <c r="C132" s="5"/>
      <c r="D132" s="5"/>
      <c r="E132" s="5"/>
      <c r="F132" s="5"/>
      <c r="G132" s="5"/>
    </row>
    <row r="133" s="2" customFormat="1" spans="1:16384">
      <c r="A133" s="6" t="s">
        <v>1</v>
      </c>
      <c r="B133" s="6" t="s">
        <v>2</v>
      </c>
      <c r="C133" s="6" t="s">
        <v>3</v>
      </c>
      <c r="D133" s="6" t="s">
        <v>4</v>
      </c>
      <c r="E133" s="6" t="s">
        <v>5</v>
      </c>
      <c r="F133" s="7" t="s">
        <v>6</v>
      </c>
      <c r="G133" s="20" t="s">
        <v>7</v>
      </c>
      <c r="XEW133" s="24"/>
      <c r="XEX133" s="24"/>
      <c r="XEY133" s="24"/>
      <c r="XEZ133" s="24"/>
      <c r="XFA133" s="24"/>
      <c r="XFB133" s="24"/>
      <c r="XFC133" s="24"/>
      <c r="XFD133" s="24"/>
    </row>
    <row r="134" s="16" customFormat="1" spans="1:7">
      <c r="A134" s="16" t="s">
        <v>336</v>
      </c>
      <c r="B134" s="16" t="s">
        <v>337</v>
      </c>
      <c r="C134" s="16" t="s">
        <v>338</v>
      </c>
      <c r="D134" s="16" t="s">
        <v>11</v>
      </c>
      <c r="E134" s="21">
        <v>42</v>
      </c>
      <c r="F134" s="22">
        <v>0.75</v>
      </c>
      <c r="G134" s="23">
        <f>E134*F134</f>
        <v>31.5</v>
      </c>
    </row>
    <row r="135" s="16" customFormat="1" spans="1:7">
      <c r="A135" s="16" t="s">
        <v>595</v>
      </c>
      <c r="B135" s="16" t="s">
        <v>596</v>
      </c>
      <c r="C135" s="16" t="s">
        <v>597</v>
      </c>
      <c r="D135" s="16" t="s">
        <v>11</v>
      </c>
      <c r="E135" s="21">
        <v>72</v>
      </c>
      <c r="F135" s="22">
        <v>0.75</v>
      </c>
      <c r="G135" s="23">
        <f>E135*F135</f>
        <v>54</v>
      </c>
    </row>
    <row r="136" s="16" customFormat="1" spans="1:7">
      <c r="A136" s="16" t="s">
        <v>598</v>
      </c>
      <c r="B136" s="16" t="s">
        <v>599</v>
      </c>
      <c r="C136" s="16" t="s">
        <v>600</v>
      </c>
      <c r="D136" s="16" t="s">
        <v>11</v>
      </c>
      <c r="E136" s="21">
        <v>59</v>
      </c>
      <c r="F136" s="22">
        <v>0.75</v>
      </c>
      <c r="G136" s="23">
        <f t="shared" ref="G134:G141" si="10">E136*F136</f>
        <v>44.25</v>
      </c>
    </row>
    <row r="137" s="16" customFormat="1" spans="1:7">
      <c r="A137" s="16" t="s">
        <v>592</v>
      </c>
      <c r="B137" s="16" t="s">
        <v>593</v>
      </c>
      <c r="C137" s="16" t="s">
        <v>594</v>
      </c>
      <c r="D137" s="16" t="s">
        <v>11</v>
      </c>
      <c r="E137" s="21">
        <v>68</v>
      </c>
      <c r="F137" s="22">
        <v>0.75</v>
      </c>
      <c r="G137" s="23">
        <f t="shared" si="10"/>
        <v>51</v>
      </c>
    </row>
    <row r="138" s="16" customFormat="1" spans="1:7">
      <c r="A138" s="16" t="s">
        <v>586</v>
      </c>
      <c r="B138" s="16" t="s">
        <v>587</v>
      </c>
      <c r="C138" s="16" t="s">
        <v>588</v>
      </c>
      <c r="D138" s="16" t="s">
        <v>11</v>
      </c>
      <c r="E138" s="21">
        <v>99</v>
      </c>
      <c r="F138" s="22">
        <v>0.75</v>
      </c>
      <c r="G138" s="23">
        <f t="shared" si="10"/>
        <v>74.25</v>
      </c>
    </row>
    <row r="139" s="16" customFormat="1" spans="1:7">
      <c r="A139" s="16" t="s">
        <v>49</v>
      </c>
      <c r="B139" s="16" t="s">
        <v>50</v>
      </c>
      <c r="C139" s="16" t="s">
        <v>51</v>
      </c>
      <c r="D139" s="16" t="s">
        <v>52</v>
      </c>
      <c r="E139" s="21">
        <v>39</v>
      </c>
      <c r="F139" s="22">
        <v>0.75</v>
      </c>
      <c r="G139" s="23">
        <f t="shared" si="10"/>
        <v>29.25</v>
      </c>
    </row>
    <row r="140" s="16" customFormat="1" spans="1:7">
      <c r="A140" s="16" t="s">
        <v>45</v>
      </c>
      <c r="B140" s="16" t="s">
        <v>46</v>
      </c>
      <c r="C140" s="16" t="s">
        <v>47</v>
      </c>
      <c r="D140" s="16" t="s">
        <v>48</v>
      </c>
      <c r="E140" s="21">
        <v>48</v>
      </c>
      <c r="F140" s="22">
        <v>0.75</v>
      </c>
      <c r="G140" s="23">
        <f t="shared" si="10"/>
        <v>36</v>
      </c>
    </row>
    <row r="141" s="15" customFormat="1" spans="2:7">
      <c r="B141" s="15" t="s">
        <v>102</v>
      </c>
      <c r="C141" s="15" t="s">
        <v>103</v>
      </c>
      <c r="E141" s="2">
        <v>8.7</v>
      </c>
      <c r="F141" s="22">
        <v>1</v>
      </c>
      <c r="G141" s="23">
        <f t="shared" si="10"/>
        <v>8.7</v>
      </c>
    </row>
    <row r="142" s="15" customFormat="1" ht="15.6" spans="2:7">
      <c r="B142" s="26"/>
      <c r="E142" s="2"/>
      <c r="F142" s="2"/>
      <c r="G142" s="17">
        <f>SUM(G134:G141)</f>
        <v>328.95</v>
      </c>
    </row>
    <row r="143" s="15" customFormat="1" ht="15.6" spans="1:7">
      <c r="A143" s="5" t="s">
        <v>983</v>
      </c>
      <c r="B143" s="5"/>
      <c r="C143" s="5"/>
      <c r="D143" s="5"/>
      <c r="E143" s="5"/>
      <c r="F143" s="5"/>
      <c r="G143" s="5"/>
    </row>
    <row r="144" s="2" customFormat="1" spans="1:16384">
      <c r="A144" s="6" t="s">
        <v>1</v>
      </c>
      <c r="B144" s="6" t="s">
        <v>2</v>
      </c>
      <c r="C144" s="6" t="s">
        <v>3</v>
      </c>
      <c r="D144" s="6" t="s">
        <v>4</v>
      </c>
      <c r="E144" s="6" t="s">
        <v>5</v>
      </c>
      <c r="F144" s="7" t="s">
        <v>6</v>
      </c>
      <c r="G144" s="20" t="s">
        <v>7</v>
      </c>
      <c r="XEW144" s="24"/>
      <c r="XEX144" s="24"/>
      <c r="XEY144" s="24"/>
      <c r="XEZ144" s="24"/>
      <c r="XFA144" s="24"/>
      <c r="XFB144" s="24"/>
      <c r="XFC144" s="24"/>
      <c r="XFD144" s="24"/>
    </row>
    <row r="145" s="16" customFormat="1" spans="1:7">
      <c r="A145" s="16" t="s">
        <v>776</v>
      </c>
      <c r="B145" s="16" t="s">
        <v>777</v>
      </c>
      <c r="C145" s="16" t="s">
        <v>778</v>
      </c>
      <c r="D145" s="16" t="s">
        <v>59</v>
      </c>
      <c r="E145" s="21">
        <v>79.9</v>
      </c>
      <c r="F145" s="22">
        <v>0.78</v>
      </c>
      <c r="G145" s="23">
        <f t="shared" ref="G145:G158" si="11">E145*F145</f>
        <v>62.322</v>
      </c>
    </row>
    <row r="146" s="16" customFormat="1" spans="1:7">
      <c r="A146" s="16" t="s">
        <v>779</v>
      </c>
      <c r="B146" s="16" t="s">
        <v>780</v>
      </c>
      <c r="C146" s="16" t="s">
        <v>781</v>
      </c>
      <c r="D146" s="16" t="s">
        <v>250</v>
      </c>
      <c r="E146" s="21">
        <v>30</v>
      </c>
      <c r="F146" s="22">
        <v>0.78</v>
      </c>
      <c r="G146" s="23">
        <f t="shared" si="11"/>
        <v>23.4</v>
      </c>
    </row>
    <row r="147" s="16" customFormat="1" spans="1:7">
      <c r="A147" s="16" t="s">
        <v>782</v>
      </c>
      <c r="B147" s="16" t="s">
        <v>783</v>
      </c>
      <c r="C147" s="16" t="s">
        <v>784</v>
      </c>
      <c r="D147" s="16" t="s">
        <v>250</v>
      </c>
      <c r="E147" s="21">
        <v>40</v>
      </c>
      <c r="F147" s="22">
        <v>0.78</v>
      </c>
      <c r="G147" s="23">
        <f t="shared" si="11"/>
        <v>31.2</v>
      </c>
    </row>
    <row r="148" s="16" customFormat="1" spans="1:7">
      <c r="A148" s="16" t="s">
        <v>785</v>
      </c>
      <c r="B148" s="16" t="s">
        <v>786</v>
      </c>
      <c r="C148" s="16" t="s">
        <v>787</v>
      </c>
      <c r="D148" s="16" t="s">
        <v>250</v>
      </c>
      <c r="E148" s="21">
        <v>58</v>
      </c>
      <c r="F148" s="22">
        <v>0.78</v>
      </c>
      <c r="G148" s="23">
        <f t="shared" si="11"/>
        <v>45.24</v>
      </c>
    </row>
    <row r="149" s="16" customFormat="1" spans="1:7">
      <c r="A149" s="16" t="s">
        <v>788</v>
      </c>
      <c r="B149" s="16" t="s">
        <v>789</v>
      </c>
      <c r="C149" s="16" t="s">
        <v>790</v>
      </c>
      <c r="D149" s="16" t="s">
        <v>536</v>
      </c>
      <c r="E149" s="21">
        <v>45</v>
      </c>
      <c r="F149" s="22">
        <v>0.78</v>
      </c>
      <c r="G149" s="23">
        <f t="shared" si="11"/>
        <v>35.1</v>
      </c>
    </row>
    <row r="150" s="16" customFormat="1" spans="1:7">
      <c r="A150" s="16" t="s">
        <v>791</v>
      </c>
      <c r="B150" s="16" t="s">
        <v>792</v>
      </c>
      <c r="C150" s="16" t="s">
        <v>793</v>
      </c>
      <c r="D150" s="16" t="s">
        <v>250</v>
      </c>
      <c r="E150" s="21">
        <v>26</v>
      </c>
      <c r="F150" s="22">
        <v>0.78</v>
      </c>
      <c r="G150" s="23">
        <f t="shared" si="11"/>
        <v>20.28</v>
      </c>
    </row>
    <row r="151" s="16" customFormat="1" spans="1:7">
      <c r="A151" s="16" t="s">
        <v>794</v>
      </c>
      <c r="B151" s="16" t="s">
        <v>795</v>
      </c>
      <c r="C151" s="16" t="s">
        <v>793</v>
      </c>
      <c r="D151" s="16" t="s">
        <v>250</v>
      </c>
      <c r="E151" s="21">
        <v>15</v>
      </c>
      <c r="F151" s="22">
        <v>0.78</v>
      </c>
      <c r="G151" s="23">
        <f t="shared" si="11"/>
        <v>11.7</v>
      </c>
    </row>
    <row r="152" s="16" customFormat="1" spans="1:7">
      <c r="A152" s="16" t="s">
        <v>796</v>
      </c>
      <c r="B152" s="16" t="s">
        <v>797</v>
      </c>
      <c r="C152" s="16" t="s">
        <v>793</v>
      </c>
      <c r="D152" s="16" t="s">
        <v>250</v>
      </c>
      <c r="E152" s="21">
        <v>26</v>
      </c>
      <c r="F152" s="22">
        <v>0.78</v>
      </c>
      <c r="G152" s="23">
        <f t="shared" si="11"/>
        <v>20.28</v>
      </c>
    </row>
    <row r="153" s="16" customFormat="1" spans="1:7">
      <c r="A153" s="16" t="s">
        <v>798</v>
      </c>
      <c r="B153" s="16" t="s">
        <v>799</v>
      </c>
      <c r="C153" s="16" t="s">
        <v>793</v>
      </c>
      <c r="D153" s="16" t="s">
        <v>250</v>
      </c>
      <c r="E153" s="21">
        <v>18</v>
      </c>
      <c r="F153" s="22">
        <v>0.78</v>
      </c>
      <c r="G153" s="23">
        <f t="shared" si="11"/>
        <v>14.04</v>
      </c>
    </row>
    <row r="154" s="16" customFormat="1" spans="1:7">
      <c r="A154" s="16" t="s">
        <v>773</v>
      </c>
      <c r="B154" s="16" t="s">
        <v>774</v>
      </c>
      <c r="C154" s="16" t="s">
        <v>775</v>
      </c>
      <c r="D154" s="16" t="s">
        <v>59</v>
      </c>
      <c r="E154" s="21">
        <v>39.9</v>
      </c>
      <c r="F154" s="22">
        <v>0.78</v>
      </c>
      <c r="G154" s="23">
        <f t="shared" si="11"/>
        <v>31.122</v>
      </c>
    </row>
    <row r="155" s="16" customFormat="1" spans="1:7">
      <c r="A155" s="16" t="s">
        <v>984</v>
      </c>
      <c r="B155" s="16" t="s">
        <v>985</v>
      </c>
      <c r="C155" s="16" t="s">
        <v>986</v>
      </c>
      <c r="D155" s="16" t="s">
        <v>987</v>
      </c>
      <c r="E155" s="21">
        <v>78</v>
      </c>
      <c r="F155" s="22">
        <v>0.75</v>
      </c>
      <c r="G155" s="23">
        <f t="shared" si="11"/>
        <v>58.5</v>
      </c>
    </row>
    <row r="156" s="16" customFormat="1" spans="1:7">
      <c r="A156" s="16" t="s">
        <v>49</v>
      </c>
      <c r="B156" s="16" t="s">
        <v>50</v>
      </c>
      <c r="C156" s="16" t="s">
        <v>51</v>
      </c>
      <c r="D156" s="16" t="s">
        <v>52</v>
      </c>
      <c r="E156" s="21">
        <v>39</v>
      </c>
      <c r="F156" s="22">
        <v>0.75</v>
      </c>
      <c r="G156" s="23">
        <f t="shared" si="11"/>
        <v>29.25</v>
      </c>
    </row>
    <row r="157" s="16" customFormat="1" spans="1:7">
      <c r="A157" s="16" t="s">
        <v>45</v>
      </c>
      <c r="B157" s="16" t="s">
        <v>46</v>
      </c>
      <c r="C157" s="16" t="s">
        <v>47</v>
      </c>
      <c r="D157" s="16" t="s">
        <v>48</v>
      </c>
      <c r="E157" s="21">
        <v>48</v>
      </c>
      <c r="F157" s="22">
        <v>0.75</v>
      </c>
      <c r="G157" s="23">
        <f t="shared" si="11"/>
        <v>36</v>
      </c>
    </row>
    <row r="158" s="15" customFormat="1" spans="2:7">
      <c r="B158" s="15" t="s">
        <v>102</v>
      </c>
      <c r="C158" s="15" t="s">
        <v>103</v>
      </c>
      <c r="E158" s="2">
        <v>8.7</v>
      </c>
      <c r="F158" s="22">
        <v>1</v>
      </c>
      <c r="G158" s="23">
        <f t="shared" si="11"/>
        <v>8.7</v>
      </c>
    </row>
    <row r="159" s="15" customFormat="1" spans="5:7">
      <c r="E159" s="2"/>
      <c r="F159" s="2"/>
      <c r="G159" s="17">
        <f>SUM(G145:G158)</f>
        <v>427.134</v>
      </c>
    </row>
  </sheetData>
  <mergeCells count="12">
    <mergeCell ref="A1:G1"/>
    <mergeCell ref="A16:G16"/>
    <mergeCell ref="A32:G32"/>
    <mergeCell ref="A42:G42"/>
    <mergeCell ref="A56:G56"/>
    <mergeCell ref="A69:G69"/>
    <mergeCell ref="A82:G82"/>
    <mergeCell ref="A93:G93"/>
    <mergeCell ref="A106:G106"/>
    <mergeCell ref="A119:G119"/>
    <mergeCell ref="A132:G132"/>
    <mergeCell ref="A143:G143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G2" sqref="G2"/>
    </sheetView>
  </sheetViews>
  <sheetFormatPr defaultColWidth="8.88888888888889" defaultRowHeight="14.4" outlineLevelCol="6"/>
  <cols>
    <col min="1" max="1" width="15.2222222222222" style="1" customWidth="1"/>
    <col min="2" max="2" width="27.6666666666667" style="1" customWidth="1"/>
    <col min="3" max="3" width="33.2222222222222" style="1" customWidth="1"/>
    <col min="4" max="4" width="9.66666666666667" style="1" customWidth="1"/>
    <col min="5" max="6" width="6.66666666666667" style="1" customWidth="1"/>
    <col min="7" max="7" width="9.88888888888889" style="4" customWidth="1"/>
    <col min="8" max="16384" width="8.88888888888889" style="1"/>
  </cols>
  <sheetData>
    <row r="1" s="1" customFormat="1" ht="15.6" spans="1:7">
      <c r="A1" s="5" t="s">
        <v>988</v>
      </c>
      <c r="B1" s="5"/>
      <c r="C1" s="5"/>
      <c r="D1" s="5"/>
      <c r="E1" s="5"/>
      <c r="F1" s="5"/>
      <c r="G1" s="5"/>
    </row>
    <row r="2" s="2" customForma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3" customFormat="1" spans="1:7">
      <c r="A3" s="3" t="s">
        <v>527</v>
      </c>
      <c r="B3" s="3" t="s">
        <v>528</v>
      </c>
      <c r="C3" s="3" t="s">
        <v>529</v>
      </c>
      <c r="D3" s="3" t="s">
        <v>11</v>
      </c>
      <c r="E3" s="9">
        <v>56</v>
      </c>
      <c r="F3" s="10">
        <v>0.75</v>
      </c>
      <c r="G3" s="11">
        <f t="shared" ref="G3:G9" si="0">E3*F3</f>
        <v>42</v>
      </c>
    </row>
    <row r="4" s="3" customFormat="1" spans="1:7">
      <c r="A4" s="3" t="s">
        <v>326</v>
      </c>
      <c r="B4" s="3" t="s">
        <v>327</v>
      </c>
      <c r="C4" s="3" t="s">
        <v>328</v>
      </c>
      <c r="D4" s="3" t="s">
        <v>329</v>
      </c>
      <c r="E4" s="9">
        <v>58</v>
      </c>
      <c r="F4" s="10">
        <v>0.75</v>
      </c>
      <c r="G4" s="11">
        <f t="shared" si="0"/>
        <v>43.5</v>
      </c>
    </row>
    <row r="5" s="3" customFormat="1" spans="1:7">
      <c r="A5" s="3" t="s">
        <v>805</v>
      </c>
      <c r="B5" s="3" t="s">
        <v>806</v>
      </c>
      <c r="C5" s="3" t="s">
        <v>807</v>
      </c>
      <c r="D5" s="3" t="s">
        <v>11</v>
      </c>
      <c r="E5" s="9">
        <v>78</v>
      </c>
      <c r="F5" s="10">
        <v>0.75</v>
      </c>
      <c r="G5" s="11">
        <f t="shared" si="0"/>
        <v>58.5</v>
      </c>
    </row>
    <row r="6" s="3" customFormat="1" spans="1:7">
      <c r="A6" s="3" t="s">
        <v>802</v>
      </c>
      <c r="B6" s="3" t="s">
        <v>803</v>
      </c>
      <c r="C6" s="3" t="s">
        <v>804</v>
      </c>
      <c r="D6" s="3" t="s">
        <v>11</v>
      </c>
      <c r="E6" s="9">
        <v>82</v>
      </c>
      <c r="F6" s="10">
        <v>0.75</v>
      </c>
      <c r="G6" s="11">
        <f t="shared" si="0"/>
        <v>61.5</v>
      </c>
    </row>
    <row r="7" s="3" customFormat="1" spans="1:7">
      <c r="A7" s="3" t="s">
        <v>808</v>
      </c>
      <c r="B7" s="3" t="s">
        <v>809</v>
      </c>
      <c r="C7" s="3" t="s">
        <v>810</v>
      </c>
      <c r="D7" s="3" t="s">
        <v>11</v>
      </c>
      <c r="E7" s="9">
        <v>118</v>
      </c>
      <c r="F7" s="10">
        <v>0.75</v>
      </c>
      <c r="G7" s="11">
        <f t="shared" si="0"/>
        <v>88.5</v>
      </c>
    </row>
    <row r="8" s="3" customFormat="1" spans="1:7">
      <c r="A8" s="3" t="s">
        <v>811</v>
      </c>
      <c r="B8" s="3" t="s">
        <v>812</v>
      </c>
      <c r="C8" s="3" t="s">
        <v>813</v>
      </c>
      <c r="D8" s="3" t="s">
        <v>11</v>
      </c>
      <c r="E8" s="9">
        <v>68</v>
      </c>
      <c r="F8" s="10">
        <v>0.75</v>
      </c>
      <c r="G8" s="11">
        <f t="shared" si="0"/>
        <v>51</v>
      </c>
    </row>
    <row r="9" s="1" customFormat="1" spans="2:7">
      <c r="B9" s="1" t="s">
        <v>102</v>
      </c>
      <c r="C9" s="1" t="s">
        <v>286</v>
      </c>
      <c r="E9" s="1">
        <v>4.35</v>
      </c>
      <c r="F9" s="12">
        <v>1</v>
      </c>
      <c r="G9" s="11">
        <f t="shared" si="0"/>
        <v>4.35</v>
      </c>
    </row>
    <row r="10" s="1" customFormat="1" spans="6:7">
      <c r="F10" s="12"/>
      <c r="G10" s="13">
        <f>SUM(G3:G9)</f>
        <v>349.35</v>
      </c>
    </row>
    <row r="11" s="1" customFormat="1" ht="15.6" spans="1:7">
      <c r="A11" s="5" t="s">
        <v>989</v>
      </c>
      <c r="B11" s="5"/>
      <c r="C11" s="5"/>
      <c r="D11" s="5"/>
      <c r="E11" s="5"/>
      <c r="F11" s="5"/>
      <c r="G11" s="5"/>
    </row>
    <row r="12" s="2" customFormat="1" spans="1:7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7" t="s">
        <v>6</v>
      </c>
      <c r="G12" s="8" t="s">
        <v>7</v>
      </c>
    </row>
    <row r="13" s="3" customFormat="1" spans="1:7">
      <c r="A13" s="3" t="s">
        <v>414</v>
      </c>
      <c r="B13" s="3" t="s">
        <v>415</v>
      </c>
      <c r="C13" s="3" t="s">
        <v>416</v>
      </c>
      <c r="D13" s="3" t="s">
        <v>11</v>
      </c>
      <c r="E13" s="14">
        <v>42</v>
      </c>
      <c r="F13" s="12">
        <v>0.75</v>
      </c>
      <c r="G13" s="13">
        <f t="shared" ref="G13:G19" si="1">E13*F13</f>
        <v>31.5</v>
      </c>
    </row>
    <row r="14" s="3" customFormat="1" spans="1:7">
      <c r="A14" s="3" t="s">
        <v>921</v>
      </c>
      <c r="B14" s="3" t="s">
        <v>922</v>
      </c>
      <c r="C14" s="3" t="s">
        <v>923</v>
      </c>
      <c r="D14" s="3" t="s">
        <v>11</v>
      </c>
      <c r="E14" s="14">
        <v>56</v>
      </c>
      <c r="F14" s="12">
        <v>0.75</v>
      </c>
      <c r="G14" s="13">
        <f t="shared" si="1"/>
        <v>42</v>
      </c>
    </row>
    <row r="15" s="3" customFormat="1" spans="1:7">
      <c r="A15" s="3" t="s">
        <v>657</v>
      </c>
      <c r="B15" s="3" t="s">
        <v>658</v>
      </c>
      <c r="C15" s="3" t="s">
        <v>659</v>
      </c>
      <c r="D15" s="3" t="s">
        <v>11</v>
      </c>
      <c r="E15" s="14">
        <v>59</v>
      </c>
      <c r="F15" s="12">
        <v>0.75</v>
      </c>
      <c r="G15" s="13">
        <f t="shared" si="1"/>
        <v>44.25</v>
      </c>
    </row>
    <row r="16" s="3" customFormat="1" spans="1:7">
      <c r="A16" s="3" t="s">
        <v>660</v>
      </c>
      <c r="B16" s="3" t="s">
        <v>661</v>
      </c>
      <c r="C16" s="3" t="s">
        <v>662</v>
      </c>
      <c r="D16" s="3" t="s">
        <v>11</v>
      </c>
      <c r="E16" s="14">
        <v>69</v>
      </c>
      <c r="F16" s="12">
        <v>0.75</v>
      </c>
      <c r="G16" s="13">
        <f t="shared" si="1"/>
        <v>51.75</v>
      </c>
    </row>
    <row r="17" s="3" customFormat="1" spans="2:7">
      <c r="B17" s="3" t="s">
        <v>924</v>
      </c>
      <c r="E17" s="14">
        <v>6</v>
      </c>
      <c r="F17" s="12">
        <v>1</v>
      </c>
      <c r="G17" s="13">
        <f t="shared" si="1"/>
        <v>6</v>
      </c>
    </row>
    <row r="18" s="3" customFormat="1" spans="2:7">
      <c r="B18" s="3" t="s">
        <v>669</v>
      </c>
      <c r="E18" s="14">
        <v>6</v>
      </c>
      <c r="F18" s="12">
        <v>1</v>
      </c>
      <c r="G18" s="13">
        <f t="shared" si="1"/>
        <v>6</v>
      </c>
    </row>
    <row r="19" s="1" customFormat="1" spans="2:7">
      <c r="B19" s="1" t="s">
        <v>102</v>
      </c>
      <c r="C19" s="1" t="s">
        <v>286</v>
      </c>
      <c r="E19" s="1">
        <v>4.35</v>
      </c>
      <c r="F19" s="12">
        <v>1</v>
      </c>
      <c r="G19" s="13">
        <f t="shared" si="1"/>
        <v>4.35</v>
      </c>
    </row>
    <row r="20" s="1" customFormat="1" spans="7:7">
      <c r="G20" s="4">
        <f>SUM(G13:G19)</f>
        <v>185.85</v>
      </c>
    </row>
  </sheetData>
  <mergeCells count="2">
    <mergeCell ref="A1:G1"/>
    <mergeCell ref="A11:G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2022本</vt:lpstr>
      <vt:lpstr>2021本</vt:lpstr>
      <vt:lpstr>2020本</vt:lpstr>
      <vt:lpstr>2019本</vt:lpstr>
      <vt:lpstr>2022专</vt:lpstr>
      <vt:lpstr>2021专</vt:lpstr>
      <vt:lpstr>2020专</vt:lpstr>
      <vt:lpstr>2022专升本</vt:lpstr>
      <vt:lpstr>2021专升本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2022-11-04T01:47:00Z</dcterms:created>
  <dcterms:modified xsi:type="dcterms:W3CDTF">2022-12-30T01:45:35Z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FB709670C48D4C669C4B57CA980F2E16</vt:lpwstr>
  </property>
</Properties>
</file>